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130"/>
  </bookViews>
  <sheets>
    <sheet name="Sheet1" sheetId="1" r:id="rId1"/>
  </sheets>
  <definedNames>
    <definedName name="_xlnm._FilterDatabase" localSheetId="0" hidden="1">Sheet1!$A$6:$M$33</definedName>
  </definedNames>
  <calcPr calcId="144525"/>
</workbook>
</file>

<file path=xl/sharedStrings.xml><?xml version="1.0" encoding="utf-8"?>
<sst xmlns="http://schemas.openxmlformats.org/spreadsheetml/2006/main" count="47" uniqueCount="46">
  <si>
    <r>
      <rPr>
        <sz val="17"/>
        <color rgb="FF000000"/>
        <rFont val="微软雅黑"/>
        <charset val="134"/>
      </rPr>
      <t>桃花源镇</t>
    </r>
    <r>
      <rPr>
        <sz val="17"/>
        <color rgb="FF000000"/>
        <rFont val="Times New Roman"/>
        <charset val="134"/>
      </rPr>
      <t>2023</t>
    </r>
    <r>
      <rPr>
        <sz val="17"/>
        <color rgb="FF000000"/>
        <rFont val="微软雅黑"/>
        <charset val="134"/>
      </rPr>
      <t xml:space="preserve">年度巩固拓展脱贫攻坚成果和乡村振兴项目库拟入库项目申报分类汇总表 </t>
    </r>
  </si>
  <si>
    <t>单位（盖章）：                                                                                           单位：万元、个、人</t>
  </si>
  <si>
    <t>序号</t>
  </si>
  <si>
    <t>项目类型</t>
  </si>
  <si>
    <t>项 目 个 数</t>
  </si>
  <si>
    <t>资金规模和筹资方式</t>
  </si>
  <si>
    <t>受益对象</t>
  </si>
  <si>
    <t>备注</t>
  </si>
  <si>
    <t>项目预算总投资</t>
  </si>
  <si>
    <t>其中</t>
  </si>
  <si>
    <t>受益村 (个)</t>
  </si>
  <si>
    <t>受益户数(户 )</t>
  </si>
  <si>
    <t>受益人口数（个）</t>
  </si>
  <si>
    <t>财政资金</t>
  </si>
  <si>
    <t>其他资金</t>
  </si>
  <si>
    <t>受益脱贫村数 (个)</t>
  </si>
  <si>
    <t>受益脱贫户 数及防止返 贫监测对象 户数(户)</t>
  </si>
  <si>
    <t>受益脱贫人口 数及防止返贫 监测对象人口数（人）</t>
  </si>
  <si>
    <t>总  计</t>
  </si>
  <si>
    <t>一、产业发展</t>
  </si>
  <si>
    <t>1.生产项目</t>
  </si>
  <si>
    <t>2.加工流通项目</t>
  </si>
  <si>
    <t>3.配套设施项目</t>
  </si>
  <si>
    <t>4.产业服务支撑项目</t>
  </si>
  <si>
    <t>5.金融保险配套项目</t>
  </si>
  <si>
    <t>二、就业项目</t>
  </si>
  <si>
    <t>1.务工补助</t>
  </si>
  <si>
    <t>2.就业培训</t>
  </si>
  <si>
    <t>3.乡村振兴车间</t>
  </si>
  <si>
    <t>4.乡村工匠</t>
  </si>
  <si>
    <t>5.公益性岗位</t>
  </si>
  <si>
    <t>三、乡村建设行动</t>
  </si>
  <si>
    <t>1.农村基础设施</t>
  </si>
  <si>
    <t>2.人居环境整治</t>
  </si>
  <si>
    <t>3.农村公共服务</t>
  </si>
  <si>
    <t>四、易地搬迁后扶</t>
  </si>
  <si>
    <t>五、巩固三保障成果</t>
  </si>
  <si>
    <t>1.住房</t>
  </si>
  <si>
    <t>2.教育</t>
  </si>
  <si>
    <t>3.健康</t>
  </si>
  <si>
    <t>4.综合保障</t>
  </si>
  <si>
    <t>六、乡村治理和精神文明</t>
  </si>
  <si>
    <t>1.乡村治理</t>
  </si>
  <si>
    <t>2.农村精神文明建设</t>
  </si>
  <si>
    <t>七、项目管理费</t>
  </si>
  <si>
    <t>八、其他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</si>
</sst>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name val="宋体"/>
      <charset val="134"/>
    </font>
    <font>
      <sz val="11"/>
      <color rgb="FF000000"/>
      <name val="宋体"/>
      <charset val="134"/>
    </font>
    <font>
      <b/>
      <sz val="11"/>
      <color rgb="FF000000"/>
      <name val="宋体"/>
      <charset val="134"/>
    </font>
    <font>
      <sz val="17"/>
      <color rgb="FF000000"/>
      <name val="微软雅黑"/>
      <charset val="134"/>
    </font>
    <font>
      <sz val="17"/>
      <color rgb="FF000000"/>
      <name val="Times New Roman"/>
      <charset val="134"/>
    </font>
    <font>
      <sz val="10"/>
      <color rgb="FF000000"/>
      <name val="宋体"/>
      <charset val="134"/>
    </font>
    <font>
      <sz val="10"/>
      <color rgb="FF000000"/>
      <name val="Times New Roman"/>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8"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2"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8"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7" borderId="3"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9" borderId="0" applyNumberFormat="0" applyBorder="0" applyAlignment="0" applyProtection="0">
      <alignment vertical="center"/>
    </xf>
    <xf numFmtId="0" fontId="15" fillId="0" borderId="5" applyNumberFormat="0" applyFill="0" applyAlignment="0" applyProtection="0">
      <alignment vertical="center"/>
    </xf>
    <xf numFmtId="0" fontId="12" fillId="10" borderId="0" applyNumberFormat="0" applyBorder="0" applyAlignment="0" applyProtection="0">
      <alignment vertical="center"/>
    </xf>
    <xf numFmtId="0" fontId="21" fillId="11" borderId="6" applyNumberFormat="0" applyAlignment="0" applyProtection="0">
      <alignment vertical="center"/>
    </xf>
    <xf numFmtId="0" fontId="22" fillId="11" borderId="2" applyNumberFormat="0" applyAlignment="0" applyProtection="0">
      <alignment vertical="center"/>
    </xf>
    <xf numFmtId="0" fontId="23" fillId="12" borderId="7"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12">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lignment vertical="center"/>
    </xf>
    <xf numFmtId="0" fontId="6" fillId="0" borderId="0" xfId="0" applyFont="1" applyFill="1">
      <alignment vertical="center"/>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 fillId="0" borderId="0" xfId="0"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3"/>
  <sheetViews>
    <sheetView tabSelected="1" zoomScale="90" zoomScaleNormal="90" topLeftCell="A4" workbookViewId="0">
      <selection activeCell="H13" sqref="H13"/>
    </sheetView>
  </sheetViews>
  <sheetFormatPr defaultColWidth="9" defaultRowHeight="14"/>
  <cols>
    <col min="1" max="1" width="6.85454545454545" style="1" customWidth="1"/>
    <col min="2" max="2" width="23.3636363636364" style="1" customWidth="1"/>
    <col min="3" max="3" width="7.81818181818182" style="1" customWidth="1"/>
    <col min="4" max="8" width="9" style="1"/>
    <col min="9" max="9" width="11.8363636363636" style="1" customWidth="1"/>
    <col min="10" max="10" width="9" style="1"/>
    <col min="11" max="11" width="11.0545454545455" style="1" customWidth="1"/>
    <col min="12" max="12" width="11.8727272727273" style="1" customWidth="1"/>
    <col min="13" max="13" width="6.51818181818182" style="1" customWidth="1"/>
    <col min="14" max="16384" width="9" style="1"/>
  </cols>
  <sheetData>
    <row r="1" s="1" customFormat="1" ht="45" customHeight="1" spans="1:13">
      <c r="A1" s="3" t="s">
        <v>0</v>
      </c>
      <c r="B1" s="4"/>
      <c r="C1" s="4"/>
      <c r="D1" s="4"/>
      <c r="E1" s="4"/>
      <c r="F1" s="4"/>
      <c r="G1" s="4"/>
      <c r="H1" s="4"/>
      <c r="I1" s="4"/>
      <c r="J1" s="4"/>
      <c r="K1" s="4"/>
      <c r="L1" s="4"/>
      <c r="M1" s="4"/>
    </row>
    <row r="2" s="1" customFormat="1" ht="15" customHeight="1" spans="1:13">
      <c r="A2" s="5" t="s">
        <v>1</v>
      </c>
      <c r="B2" s="6"/>
      <c r="C2" s="6"/>
      <c r="D2" s="6"/>
      <c r="E2" s="6"/>
      <c r="F2" s="6"/>
      <c r="G2" s="6"/>
      <c r="H2" s="6"/>
      <c r="I2" s="6"/>
      <c r="J2" s="6"/>
      <c r="K2" s="6"/>
      <c r="L2" s="6"/>
      <c r="M2" s="6"/>
    </row>
    <row r="3" s="1" customFormat="1" ht="15" customHeight="1" spans="1:13">
      <c r="A3" s="7" t="s">
        <v>2</v>
      </c>
      <c r="B3" s="7" t="s">
        <v>3</v>
      </c>
      <c r="C3" s="7" t="s">
        <v>4</v>
      </c>
      <c r="D3" s="7" t="s">
        <v>5</v>
      </c>
      <c r="E3" s="7"/>
      <c r="F3" s="7"/>
      <c r="G3" s="7" t="s">
        <v>6</v>
      </c>
      <c r="H3" s="7"/>
      <c r="I3" s="7"/>
      <c r="J3" s="7"/>
      <c r="K3" s="7"/>
      <c r="L3" s="7"/>
      <c r="M3" s="7" t="s">
        <v>7</v>
      </c>
    </row>
    <row r="4" s="1" customFormat="1" ht="15" customHeight="1" spans="1:13">
      <c r="A4" s="7"/>
      <c r="B4" s="7"/>
      <c r="C4" s="7"/>
      <c r="D4" s="7" t="s">
        <v>8</v>
      </c>
      <c r="E4" s="7" t="s">
        <v>9</v>
      </c>
      <c r="F4" s="7"/>
      <c r="G4" s="7" t="s">
        <v>10</v>
      </c>
      <c r="H4" s="7" t="s">
        <v>11</v>
      </c>
      <c r="I4" s="7" t="s">
        <v>12</v>
      </c>
      <c r="J4" s="7" t="s">
        <v>9</v>
      </c>
      <c r="K4" s="7"/>
      <c r="L4" s="7"/>
      <c r="M4" s="7"/>
    </row>
    <row r="5" s="1" customFormat="1" ht="61.5" customHeight="1" spans="1:13">
      <c r="A5" s="7"/>
      <c r="B5" s="7"/>
      <c r="C5" s="7"/>
      <c r="D5" s="7"/>
      <c r="E5" s="7" t="s">
        <v>13</v>
      </c>
      <c r="F5" s="7" t="s">
        <v>14</v>
      </c>
      <c r="G5" s="7"/>
      <c r="H5" s="7"/>
      <c r="I5" s="7"/>
      <c r="J5" s="7" t="s">
        <v>15</v>
      </c>
      <c r="K5" s="7" t="s">
        <v>16</v>
      </c>
      <c r="L5" s="7" t="s">
        <v>17</v>
      </c>
      <c r="M5" s="7"/>
    </row>
    <row r="6" s="2" customFormat="1" spans="1:13">
      <c r="A6" s="8"/>
      <c r="B6" s="8" t="s">
        <v>18</v>
      </c>
      <c r="C6" s="8">
        <f>C7+C13+C19+C24</f>
        <v>190</v>
      </c>
      <c r="D6" s="8">
        <f>D7+D13+D19+D24</f>
        <v>3848.75</v>
      </c>
      <c r="E6" s="8">
        <f>E7+E13+E19+E24</f>
        <v>3848.75</v>
      </c>
      <c r="F6" s="8">
        <f>F7+F13+F19+F24</f>
        <v>0</v>
      </c>
      <c r="G6" s="8">
        <v>15</v>
      </c>
      <c r="H6" s="8">
        <f>H7+H13+H19+H24</f>
        <v>86868</v>
      </c>
      <c r="I6" s="8">
        <f>I7+I13+I19+I24</f>
        <v>288511</v>
      </c>
      <c r="J6" s="8">
        <v>3</v>
      </c>
      <c r="K6" s="8">
        <f>K7+K13+K19+K24</f>
        <v>6661</v>
      </c>
      <c r="L6" s="8">
        <f>L7+L13+L19+L24</f>
        <v>19385</v>
      </c>
      <c r="M6" s="8"/>
    </row>
    <row r="7" s="2" customFormat="1" spans="1:13">
      <c r="A7" s="8">
        <v>1</v>
      </c>
      <c r="B7" s="8" t="s">
        <v>19</v>
      </c>
      <c r="C7" s="9">
        <v>107</v>
      </c>
      <c r="D7" s="9">
        <v>2123</v>
      </c>
      <c r="E7" s="9">
        <v>2123</v>
      </c>
      <c r="F7" s="9">
        <v>0</v>
      </c>
      <c r="G7" s="9">
        <v>15</v>
      </c>
      <c r="H7" s="9">
        <v>36834</v>
      </c>
      <c r="I7" s="9">
        <v>122878</v>
      </c>
      <c r="J7" s="9">
        <v>3</v>
      </c>
      <c r="K7" s="9">
        <v>3219</v>
      </c>
      <c r="L7" s="9">
        <v>9626</v>
      </c>
      <c r="M7" s="8"/>
    </row>
    <row r="8" s="1" customFormat="1" spans="1:13">
      <c r="A8" s="8">
        <v>2</v>
      </c>
      <c r="B8" s="7" t="s">
        <v>20</v>
      </c>
      <c r="C8" s="10">
        <v>47</v>
      </c>
      <c r="D8" s="10">
        <v>1047.5</v>
      </c>
      <c r="E8" s="10">
        <v>1047.5</v>
      </c>
      <c r="F8" s="10">
        <v>0</v>
      </c>
      <c r="G8" s="9">
        <v>15</v>
      </c>
      <c r="H8" s="10">
        <v>11187</v>
      </c>
      <c r="I8" s="10">
        <v>35573</v>
      </c>
      <c r="J8" s="9">
        <v>3</v>
      </c>
      <c r="K8" s="10">
        <v>731</v>
      </c>
      <c r="L8" s="10">
        <v>2152</v>
      </c>
      <c r="M8" s="7"/>
    </row>
    <row r="9" s="1" customFormat="1" ht="11" customHeight="1" spans="1:13">
      <c r="A9" s="8">
        <v>3</v>
      </c>
      <c r="B9" s="7" t="s">
        <v>21</v>
      </c>
      <c r="C9" s="10">
        <v>8</v>
      </c>
      <c r="D9" s="10">
        <v>196</v>
      </c>
      <c r="E9" s="10">
        <v>196</v>
      </c>
      <c r="F9" s="10">
        <v>0</v>
      </c>
      <c r="G9" s="10">
        <v>8</v>
      </c>
      <c r="H9" s="10">
        <v>3718</v>
      </c>
      <c r="I9" s="10">
        <v>12656</v>
      </c>
      <c r="J9" s="9">
        <v>3</v>
      </c>
      <c r="K9" s="10">
        <v>232</v>
      </c>
      <c r="L9" s="10">
        <v>638</v>
      </c>
      <c r="M9" s="7"/>
    </row>
    <row r="10" s="1" customFormat="1" spans="1:13">
      <c r="A10" s="8">
        <v>4</v>
      </c>
      <c r="B10" s="7" t="s">
        <v>22</v>
      </c>
      <c r="C10" s="10">
        <v>49</v>
      </c>
      <c r="D10" s="10">
        <v>839.5</v>
      </c>
      <c r="E10" s="10">
        <v>839.5</v>
      </c>
      <c r="F10" s="10">
        <v>0</v>
      </c>
      <c r="G10" s="9">
        <v>15</v>
      </c>
      <c r="H10" s="10">
        <v>21324</v>
      </c>
      <c r="I10" s="10">
        <v>72889</v>
      </c>
      <c r="J10" s="9">
        <v>3</v>
      </c>
      <c r="K10" s="10">
        <v>1726</v>
      </c>
      <c r="L10" s="10">
        <v>5246</v>
      </c>
      <c r="M10" s="7"/>
    </row>
    <row r="11" s="1" customFormat="1" ht="12" customHeight="1" spans="1:13">
      <c r="A11" s="8">
        <v>5</v>
      </c>
      <c r="B11" s="7" t="s">
        <v>23</v>
      </c>
      <c r="C11" s="10"/>
      <c r="D11" s="10"/>
      <c r="E11" s="10"/>
      <c r="F11" s="10"/>
      <c r="G11" s="10"/>
      <c r="H11" s="10"/>
      <c r="I11" s="10"/>
      <c r="J11" s="10"/>
      <c r="K11" s="10"/>
      <c r="L11" s="10"/>
      <c r="M11" s="7"/>
    </row>
    <row r="12" s="1" customFormat="1" spans="1:13">
      <c r="A12" s="8">
        <v>6</v>
      </c>
      <c r="B12" s="7" t="s">
        <v>24</v>
      </c>
      <c r="C12" s="10">
        <v>3</v>
      </c>
      <c r="D12" s="10">
        <v>40</v>
      </c>
      <c r="E12" s="10">
        <v>40</v>
      </c>
      <c r="F12" s="10">
        <v>0</v>
      </c>
      <c r="G12" s="10">
        <v>15</v>
      </c>
      <c r="H12" s="10">
        <v>605</v>
      </c>
      <c r="I12" s="10">
        <v>1760</v>
      </c>
      <c r="J12" s="9">
        <v>3</v>
      </c>
      <c r="K12" s="10">
        <v>530</v>
      </c>
      <c r="L12" s="10">
        <v>1590</v>
      </c>
      <c r="M12" s="7"/>
    </row>
    <row r="13" s="2" customFormat="1" spans="1:13">
      <c r="A13" s="8">
        <v>7</v>
      </c>
      <c r="B13" s="8" t="s">
        <v>25</v>
      </c>
      <c r="C13" s="9">
        <v>4</v>
      </c>
      <c r="D13" s="9">
        <v>145</v>
      </c>
      <c r="E13" s="9">
        <v>145</v>
      </c>
      <c r="F13" s="9"/>
      <c r="G13" s="9">
        <v>15</v>
      </c>
      <c r="H13" s="9">
        <f>SUM(H14:H18)</f>
        <v>455</v>
      </c>
      <c r="I13" s="9">
        <f>SUM(I14:I18)</f>
        <v>925</v>
      </c>
      <c r="J13" s="9">
        <v>3</v>
      </c>
      <c r="K13" s="9">
        <f>SUM(K14:K18)</f>
        <v>435</v>
      </c>
      <c r="L13" s="9">
        <f>SUM(L14:L18)</f>
        <v>960</v>
      </c>
      <c r="M13" s="8"/>
    </row>
    <row r="14" s="1" customFormat="1" spans="1:13">
      <c r="A14" s="8">
        <v>8</v>
      </c>
      <c r="B14" s="7" t="s">
        <v>26</v>
      </c>
      <c r="C14" s="10">
        <v>1</v>
      </c>
      <c r="D14" s="10">
        <v>25</v>
      </c>
      <c r="E14" s="10">
        <v>25</v>
      </c>
      <c r="F14" s="10"/>
      <c r="G14" s="10">
        <v>15</v>
      </c>
      <c r="H14" s="10">
        <v>230</v>
      </c>
      <c r="I14" s="10">
        <v>700</v>
      </c>
      <c r="J14" s="9">
        <v>3</v>
      </c>
      <c r="K14" s="10">
        <v>230</v>
      </c>
      <c r="L14" s="10">
        <v>700</v>
      </c>
      <c r="M14" s="7"/>
    </row>
    <row r="15" s="1" customFormat="1" spans="1:13">
      <c r="A15" s="8">
        <v>9</v>
      </c>
      <c r="B15" s="7" t="s">
        <v>27</v>
      </c>
      <c r="C15" s="10">
        <v>1</v>
      </c>
      <c r="D15" s="10">
        <v>15</v>
      </c>
      <c r="E15" s="10">
        <v>15</v>
      </c>
      <c r="F15" s="10"/>
      <c r="G15" s="10">
        <v>15</v>
      </c>
      <c r="H15" s="10">
        <v>100</v>
      </c>
      <c r="I15" s="10">
        <v>100</v>
      </c>
      <c r="J15" s="9">
        <v>3</v>
      </c>
      <c r="K15" s="10">
        <v>80</v>
      </c>
      <c r="L15" s="10">
        <v>135</v>
      </c>
      <c r="M15" s="7"/>
    </row>
    <row r="16" s="1" customFormat="1" spans="1:13">
      <c r="A16" s="8">
        <v>10</v>
      </c>
      <c r="B16" s="7" t="s">
        <v>28</v>
      </c>
      <c r="C16" s="10">
        <v>1</v>
      </c>
      <c r="D16" s="10">
        <v>10</v>
      </c>
      <c r="E16" s="10">
        <v>10</v>
      </c>
      <c r="F16" s="10"/>
      <c r="G16" s="10">
        <v>15</v>
      </c>
      <c r="H16" s="10">
        <v>30</v>
      </c>
      <c r="I16" s="10">
        <v>30</v>
      </c>
      <c r="J16" s="10">
        <v>3</v>
      </c>
      <c r="K16" s="10">
        <v>30</v>
      </c>
      <c r="L16" s="10">
        <v>30</v>
      </c>
      <c r="M16" s="7"/>
    </row>
    <row r="17" s="1" customFormat="1" spans="1:13">
      <c r="A17" s="8">
        <v>11</v>
      </c>
      <c r="B17" s="7" t="s">
        <v>29</v>
      </c>
      <c r="M17" s="7"/>
    </row>
    <row r="18" s="1" customFormat="1" spans="1:13">
      <c r="A18" s="8">
        <v>12</v>
      </c>
      <c r="B18" s="7" t="s">
        <v>30</v>
      </c>
      <c r="C18" s="10">
        <v>1</v>
      </c>
      <c r="D18" s="10">
        <v>95</v>
      </c>
      <c r="E18" s="10">
        <v>95</v>
      </c>
      <c r="F18" s="10"/>
      <c r="G18" s="10">
        <v>15</v>
      </c>
      <c r="H18" s="10">
        <v>95</v>
      </c>
      <c r="I18" s="10">
        <v>95</v>
      </c>
      <c r="J18" s="9">
        <v>3</v>
      </c>
      <c r="K18" s="10">
        <v>95</v>
      </c>
      <c r="L18" s="10">
        <v>95</v>
      </c>
      <c r="M18" s="7"/>
    </row>
    <row r="19" s="2" customFormat="1" spans="1:13">
      <c r="A19" s="8">
        <v>13</v>
      </c>
      <c r="B19" s="8" t="s">
        <v>31</v>
      </c>
      <c r="C19" s="9">
        <f>SUM(C20:C22)</f>
        <v>78</v>
      </c>
      <c r="D19" s="9">
        <f t="shared" ref="D19:L19" si="0">SUM(D20:D22)</f>
        <v>1565.75</v>
      </c>
      <c r="E19" s="9">
        <f t="shared" si="0"/>
        <v>1565.75</v>
      </c>
      <c r="F19" s="9">
        <f t="shared" si="0"/>
        <v>0</v>
      </c>
      <c r="G19" s="9">
        <v>15</v>
      </c>
      <c r="H19" s="9">
        <f t="shared" si="0"/>
        <v>49529</v>
      </c>
      <c r="I19" s="9">
        <f t="shared" si="0"/>
        <v>164558</v>
      </c>
      <c r="J19" s="9">
        <v>3</v>
      </c>
      <c r="K19" s="9">
        <f t="shared" si="0"/>
        <v>2957</v>
      </c>
      <c r="L19" s="9">
        <f t="shared" si="0"/>
        <v>8649</v>
      </c>
      <c r="M19" s="8"/>
    </row>
    <row r="20" s="1" customFormat="1" spans="1:13">
      <c r="A20" s="8">
        <v>14</v>
      </c>
      <c r="B20" s="7" t="s">
        <v>32</v>
      </c>
      <c r="C20" s="10">
        <v>59</v>
      </c>
      <c r="D20" s="10">
        <v>1256.5</v>
      </c>
      <c r="E20" s="10">
        <v>1256.5</v>
      </c>
      <c r="F20" s="10">
        <v>0</v>
      </c>
      <c r="G20" s="10">
        <v>15</v>
      </c>
      <c r="H20" s="10">
        <v>29694</v>
      </c>
      <c r="I20" s="10">
        <v>100299</v>
      </c>
      <c r="J20" s="9">
        <v>3</v>
      </c>
      <c r="K20" s="10">
        <v>2184</v>
      </c>
      <c r="L20" s="10">
        <v>6432</v>
      </c>
      <c r="M20" s="7"/>
    </row>
    <row r="21" s="1" customFormat="1" spans="1:13">
      <c r="A21" s="8">
        <v>15</v>
      </c>
      <c r="B21" s="7" t="s">
        <v>33</v>
      </c>
      <c r="C21" s="10">
        <v>9</v>
      </c>
      <c r="D21" s="10">
        <v>114</v>
      </c>
      <c r="E21" s="10">
        <v>114</v>
      </c>
      <c r="F21" s="10">
        <v>0</v>
      </c>
      <c r="G21" s="10">
        <v>15</v>
      </c>
      <c r="H21" s="10">
        <v>14591</v>
      </c>
      <c r="I21" s="10">
        <v>47038</v>
      </c>
      <c r="J21" s="9">
        <v>3</v>
      </c>
      <c r="K21" s="10">
        <v>390</v>
      </c>
      <c r="L21" s="10">
        <v>1130</v>
      </c>
      <c r="M21" s="7"/>
    </row>
    <row r="22" s="1" customFormat="1" spans="1:13">
      <c r="A22" s="8">
        <v>16</v>
      </c>
      <c r="B22" s="7" t="s">
        <v>34</v>
      </c>
      <c r="C22" s="10">
        <v>10</v>
      </c>
      <c r="D22" s="10">
        <v>195.25</v>
      </c>
      <c r="E22" s="10">
        <v>195.25</v>
      </c>
      <c r="F22" s="10">
        <v>0</v>
      </c>
      <c r="G22" s="10">
        <v>10</v>
      </c>
      <c r="H22" s="10">
        <v>5244</v>
      </c>
      <c r="I22" s="10">
        <v>17221</v>
      </c>
      <c r="J22" s="9">
        <v>3</v>
      </c>
      <c r="K22" s="10">
        <v>383</v>
      </c>
      <c r="L22" s="10">
        <v>1087</v>
      </c>
      <c r="M22" s="7"/>
    </row>
    <row r="23" s="2" customFormat="1" spans="1:13">
      <c r="A23" s="8">
        <v>17</v>
      </c>
      <c r="B23" s="8" t="s">
        <v>35</v>
      </c>
      <c r="C23" s="9"/>
      <c r="D23" s="9"/>
      <c r="E23" s="9"/>
      <c r="F23" s="9"/>
      <c r="G23" s="9"/>
      <c r="H23" s="9"/>
      <c r="I23" s="9"/>
      <c r="J23" s="9"/>
      <c r="K23" s="9"/>
      <c r="L23" s="9"/>
      <c r="M23" s="8"/>
    </row>
    <row r="24" s="2" customFormat="1" spans="1:13">
      <c r="A24" s="8">
        <v>18</v>
      </c>
      <c r="B24" s="8" t="s">
        <v>36</v>
      </c>
      <c r="C24" s="9">
        <v>1</v>
      </c>
      <c r="D24" s="9">
        <v>15</v>
      </c>
      <c r="E24" s="9">
        <v>15</v>
      </c>
      <c r="F24" s="9"/>
      <c r="G24" s="9">
        <v>15</v>
      </c>
      <c r="H24" s="9">
        <v>50</v>
      </c>
      <c r="I24" s="9">
        <v>150</v>
      </c>
      <c r="J24" s="9">
        <v>3</v>
      </c>
      <c r="K24" s="9">
        <v>50</v>
      </c>
      <c r="L24" s="9">
        <v>150</v>
      </c>
      <c r="M24" s="8"/>
    </row>
    <row r="25" s="1" customFormat="1" spans="1:13">
      <c r="A25" s="8">
        <v>19</v>
      </c>
      <c r="B25" s="7" t="s">
        <v>37</v>
      </c>
      <c r="C25" s="10"/>
      <c r="D25" s="10"/>
      <c r="E25" s="10"/>
      <c r="F25" s="10"/>
      <c r="G25" s="10"/>
      <c r="H25" s="10"/>
      <c r="I25" s="10"/>
      <c r="J25" s="10"/>
      <c r="K25" s="10"/>
      <c r="L25" s="10"/>
      <c r="M25" s="7"/>
    </row>
    <row r="26" s="1" customFormat="1" spans="1:13">
      <c r="A26" s="8">
        <v>20</v>
      </c>
      <c r="B26" s="7" t="s">
        <v>38</v>
      </c>
      <c r="C26" s="10">
        <v>1</v>
      </c>
      <c r="D26" s="10">
        <v>15</v>
      </c>
      <c r="E26" s="10">
        <v>15</v>
      </c>
      <c r="F26" s="10"/>
      <c r="G26" s="10">
        <v>15</v>
      </c>
      <c r="H26" s="10">
        <v>50</v>
      </c>
      <c r="I26" s="10">
        <v>150</v>
      </c>
      <c r="J26" s="9">
        <v>3</v>
      </c>
      <c r="K26" s="10">
        <v>50</v>
      </c>
      <c r="L26" s="10">
        <v>150</v>
      </c>
      <c r="M26" s="7"/>
    </row>
    <row r="27" s="1" customFormat="1" spans="1:13">
      <c r="A27" s="8">
        <v>21</v>
      </c>
      <c r="B27" s="7" t="s">
        <v>39</v>
      </c>
      <c r="C27" s="10"/>
      <c r="D27" s="10"/>
      <c r="E27" s="10"/>
      <c r="F27" s="10"/>
      <c r="G27" s="10"/>
      <c r="H27" s="10"/>
      <c r="I27" s="10"/>
      <c r="J27" s="10"/>
      <c r="K27" s="10"/>
      <c r="L27" s="10"/>
      <c r="M27" s="7"/>
    </row>
    <row r="28" s="1" customFormat="1" spans="1:13">
      <c r="A28" s="8">
        <v>22</v>
      </c>
      <c r="B28" s="7" t="s">
        <v>40</v>
      </c>
      <c r="C28" s="10"/>
      <c r="D28" s="10"/>
      <c r="E28" s="10"/>
      <c r="F28" s="10"/>
      <c r="G28" s="10"/>
      <c r="H28" s="10"/>
      <c r="I28" s="10"/>
      <c r="J28" s="10"/>
      <c r="K28" s="10"/>
      <c r="L28" s="10"/>
      <c r="M28" s="7"/>
    </row>
    <row r="29" s="2" customFormat="1" spans="1:13">
      <c r="A29" s="8">
        <v>23</v>
      </c>
      <c r="B29" s="8" t="s">
        <v>41</v>
      </c>
      <c r="C29" s="9"/>
      <c r="D29" s="9"/>
      <c r="E29" s="9"/>
      <c r="F29" s="9"/>
      <c r="G29" s="9"/>
      <c r="H29" s="9"/>
      <c r="I29" s="9"/>
      <c r="J29" s="9"/>
      <c r="K29" s="9"/>
      <c r="L29" s="9"/>
      <c r="M29" s="8"/>
    </row>
    <row r="30" s="1" customFormat="1" spans="1:13">
      <c r="A30" s="8">
        <v>24</v>
      </c>
      <c r="B30" s="7" t="s">
        <v>42</v>
      </c>
      <c r="C30" s="10"/>
      <c r="D30" s="10"/>
      <c r="E30" s="10"/>
      <c r="F30" s="10"/>
      <c r="G30" s="10"/>
      <c r="H30" s="10"/>
      <c r="I30" s="10"/>
      <c r="J30" s="10"/>
      <c r="K30" s="10"/>
      <c r="L30" s="10"/>
      <c r="M30" s="7"/>
    </row>
    <row r="31" s="1" customFormat="1" spans="1:13">
      <c r="A31" s="8">
        <v>25</v>
      </c>
      <c r="B31" s="7" t="s">
        <v>43</v>
      </c>
      <c r="C31" s="10"/>
      <c r="D31" s="10"/>
      <c r="E31" s="11"/>
      <c r="F31" s="10"/>
      <c r="G31" s="10"/>
      <c r="H31" s="10"/>
      <c r="I31" s="10"/>
      <c r="J31" s="10"/>
      <c r="K31" s="10"/>
      <c r="L31" s="10"/>
      <c r="M31" s="7"/>
    </row>
    <row r="32" s="2" customFormat="1" spans="1:13">
      <c r="A32" s="8">
        <v>26</v>
      </c>
      <c r="B32" s="8" t="s">
        <v>44</v>
      </c>
      <c r="C32" s="9"/>
      <c r="D32" s="9"/>
      <c r="E32" s="9"/>
      <c r="F32" s="9"/>
      <c r="G32" s="9"/>
      <c r="H32" s="9"/>
      <c r="I32" s="9"/>
      <c r="J32" s="9"/>
      <c r="K32" s="9"/>
      <c r="L32" s="9"/>
      <c r="M32" s="8"/>
    </row>
    <row r="33" s="2" customFormat="1" spans="1:13">
      <c r="A33" s="8">
        <v>27</v>
      </c>
      <c r="B33" s="8" t="s">
        <v>45</v>
      </c>
      <c r="C33" s="9"/>
      <c r="D33" s="9"/>
      <c r="E33" s="9"/>
      <c r="F33" s="9"/>
      <c r="G33" s="9"/>
      <c r="H33" s="9"/>
      <c r="I33" s="9"/>
      <c r="J33" s="9"/>
      <c r="K33" s="9"/>
      <c r="L33" s="9"/>
      <c r="M33" s="8"/>
    </row>
  </sheetData>
  <autoFilter ref="A6:M33">
    <extLst/>
  </autoFilter>
  <mergeCells count="14">
    <mergeCell ref="A1:M1"/>
    <mergeCell ref="A2:M2"/>
    <mergeCell ref="D3:F3"/>
    <mergeCell ref="G3:L3"/>
    <mergeCell ref="E4:F4"/>
    <mergeCell ref="J4:L4"/>
    <mergeCell ref="A3:A5"/>
    <mergeCell ref="B3:B5"/>
    <mergeCell ref="C3:C5"/>
    <mergeCell ref="D4:D5"/>
    <mergeCell ref="G4:G5"/>
    <mergeCell ref="H4:H5"/>
    <mergeCell ref="I4:I5"/>
    <mergeCell ref="M3:M5"/>
  </mergeCells>
  <pageMargins left="0.66875" right="0.472222222222222" top="0.511805555555556" bottom="0.275" header="0.5" footer="0.236111111111111"/>
  <pageSetup paperSize="9" fitToWidth="0" fitToHeight="0" orientation="landscape"/>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p:lastModifiedBy>
  <dcterms:created xsi:type="dcterms:W3CDTF">2022-11-10T17:42:00Z</dcterms:created>
  <dcterms:modified xsi:type="dcterms:W3CDTF">2022-11-23T03:56:06Z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ICV">
    <vt:lpwstr>68DE677E57F94603AD4B940B0130AD0F</vt:lpwstr>
  </property>
  <property fmtid="{D5CDD505-2E9C-101B-9397-08002B2CF9AE}" pid="4" name="KSOProductBuildVer">
    <vt:lpwstr>2052-11.1.0.13607</vt:lpwstr>
  </property>
</Properties>
</file>