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'Sheet1'!$A$1:$Q$137</definedName>
    <definedName name="_xlnm.Print_Titles" localSheetId="0">'Sheet1'!$3:$4</definedName>
    <definedName name="_xlnm._FilterDatabase" localSheetId="0" hidden="1">'Sheet1'!$A$5:$R$137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微软用户</author>
  </authors>
  <commentList>
    <comment ref="F33" authorId="0">
      <text>
        <r>
          <rPr>
            <sz val="9"/>
            <rFont val="宋体"/>
            <family val="0"/>
          </rPr>
          <t>Administrator:
已完工通车</t>
        </r>
      </text>
    </comment>
    <comment ref="F37" authorId="0">
      <text>
        <r>
          <rPr>
            <sz val="9"/>
            <rFont val="宋体"/>
            <family val="0"/>
          </rPr>
          <t>Administrator:
2018年变更</t>
        </r>
      </text>
    </comment>
    <comment ref="F99" authorId="1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由原来实施年度</t>
        </r>
        <r>
          <rPr>
            <sz val="9"/>
            <rFont val="Tahoma"/>
            <family val="2"/>
          </rPr>
          <t>2019</t>
        </r>
        <r>
          <rPr>
            <sz val="9"/>
            <rFont val="宋体"/>
            <family val="0"/>
          </rPr>
          <t>年调整为</t>
        </r>
        <r>
          <rPr>
            <sz val="9"/>
            <rFont val="Tahoma"/>
            <family val="2"/>
          </rPr>
          <t>2020</t>
        </r>
        <r>
          <rPr>
            <sz val="9"/>
            <rFont val="宋体"/>
            <family val="0"/>
          </rPr>
          <t>年度</t>
        </r>
      </text>
    </comment>
    <comment ref="F100" authorId="1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由原来实施年度</t>
        </r>
        <r>
          <rPr>
            <sz val="9"/>
            <rFont val="Tahoma"/>
            <family val="2"/>
          </rPr>
          <t>2019</t>
        </r>
        <r>
          <rPr>
            <sz val="9"/>
            <rFont val="宋体"/>
            <family val="0"/>
          </rPr>
          <t>年调整为</t>
        </r>
        <r>
          <rPr>
            <sz val="9"/>
            <rFont val="Tahoma"/>
            <family val="2"/>
          </rPr>
          <t>2020</t>
        </r>
        <r>
          <rPr>
            <sz val="9"/>
            <rFont val="宋体"/>
            <family val="0"/>
          </rPr>
          <t>年度</t>
        </r>
      </text>
    </comment>
    <comment ref="F101" authorId="1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由原来实施年度</t>
        </r>
        <r>
          <rPr>
            <sz val="9"/>
            <rFont val="Tahoma"/>
            <family val="2"/>
          </rPr>
          <t>2019</t>
        </r>
        <r>
          <rPr>
            <sz val="9"/>
            <rFont val="宋体"/>
            <family val="0"/>
          </rPr>
          <t>年调整为</t>
        </r>
        <r>
          <rPr>
            <sz val="9"/>
            <rFont val="Tahoma"/>
            <family val="2"/>
          </rPr>
          <t>2020</t>
        </r>
        <r>
          <rPr>
            <sz val="9"/>
            <rFont val="宋体"/>
            <family val="0"/>
          </rPr>
          <t>年度</t>
        </r>
      </text>
    </comment>
    <comment ref="F102" authorId="1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由原来实施年度</t>
        </r>
        <r>
          <rPr>
            <sz val="9"/>
            <rFont val="Tahoma"/>
            <family val="2"/>
          </rPr>
          <t>2019</t>
        </r>
        <r>
          <rPr>
            <sz val="9"/>
            <rFont val="宋体"/>
            <family val="0"/>
          </rPr>
          <t>年调整为</t>
        </r>
        <r>
          <rPr>
            <sz val="9"/>
            <rFont val="Tahoma"/>
            <family val="2"/>
          </rPr>
          <t>2020</t>
        </r>
        <r>
          <rPr>
            <sz val="9"/>
            <rFont val="宋体"/>
            <family val="0"/>
          </rPr>
          <t>年度</t>
        </r>
      </text>
    </comment>
  </commentList>
</comments>
</file>

<file path=xl/sharedStrings.xml><?xml version="1.0" encoding="utf-8"?>
<sst xmlns="http://schemas.openxmlformats.org/spreadsheetml/2006/main" count="1429" uniqueCount="620">
  <si>
    <r>
      <t>桃花源旅游管理区2018-2020年脱贫攻坚项目库汇总表</t>
    </r>
    <r>
      <rPr>
        <b/>
        <sz val="18"/>
        <color indexed="8"/>
        <rFont val="楷体_GB2312"/>
        <family val="3"/>
      </rPr>
      <t>（清查后）</t>
    </r>
  </si>
  <si>
    <t xml:space="preserve">审核申报单位：                                                                                       时间：2019年8月20日                 </t>
  </si>
  <si>
    <t>序号</t>
  </si>
  <si>
    <t>实施
地点</t>
  </si>
  <si>
    <t>项目名称</t>
  </si>
  <si>
    <t>项目
类别</t>
  </si>
  <si>
    <t>建设
性质</t>
  </si>
  <si>
    <t>实施
年度</t>
  </si>
  <si>
    <t>时间
进度</t>
  </si>
  <si>
    <t>责任
单位</t>
  </si>
  <si>
    <t>建设
任务</t>
  </si>
  <si>
    <t>资金规模及筹资方式（万元）</t>
  </si>
  <si>
    <t>受益对象</t>
  </si>
  <si>
    <t>绩效目标</t>
  </si>
  <si>
    <t>群众参与</t>
  </si>
  <si>
    <t>带贫减贫
机制</t>
  </si>
  <si>
    <t>小计</t>
  </si>
  <si>
    <t>财扶专项扶贫资金</t>
  </si>
  <si>
    <t>行业资金</t>
  </si>
  <si>
    <t>自筹资金</t>
  </si>
  <si>
    <t>合           计</t>
  </si>
  <si>
    <t>崇义村</t>
  </si>
  <si>
    <t>公路硬化</t>
  </si>
  <si>
    <t>基础设施建设</t>
  </si>
  <si>
    <t>改建</t>
  </si>
  <si>
    <t>9-10月</t>
  </si>
  <si>
    <t>桃花源镇</t>
  </si>
  <si>
    <t>5组至4组段长400米</t>
  </si>
  <si>
    <t>5户贫困户及15户非贫困户</t>
  </si>
  <si>
    <t>方便群众出行，提高群众满意度</t>
  </si>
  <si>
    <t>通过参与项目入库立项表决通过公示进行日常管理</t>
  </si>
  <si>
    <t>带动5户贫困户直接受益，方便出行降低农产品运输成本</t>
  </si>
  <si>
    <t>崇义村白栎四组吴运山至垃圾中转站公路硬化</t>
  </si>
  <si>
    <t>基本公共服务</t>
  </si>
  <si>
    <t>新建</t>
  </si>
  <si>
    <t>长700，宽4.5米</t>
  </si>
  <si>
    <t>62户贫困户，569户非贫困户</t>
  </si>
  <si>
    <t>通过参与项目入库立项表决通过公告公示等日常管理和监督</t>
  </si>
  <si>
    <t>带动62户贫困户间接受益，降低副产品的运输成本</t>
  </si>
  <si>
    <t>崇义村白栎三组聂耳湾公路整修</t>
  </si>
  <si>
    <t>长600米，宽4米</t>
  </si>
  <si>
    <t>3户贫困户，28户非贫困户</t>
  </si>
  <si>
    <t>方便群众进山育林，提高群众满意度</t>
  </si>
  <si>
    <t>3户贫困户和28户非贫困户直接和间接受益</t>
  </si>
  <si>
    <t>崇义村白栎一组横堤加高</t>
  </si>
  <si>
    <t>长300米，高1米</t>
  </si>
  <si>
    <t>2户贫困户，21户非贫困户</t>
  </si>
  <si>
    <t>2户贫困户，21户非贫困户间接受益，方便群众出行</t>
  </si>
  <si>
    <t>崇义村蟠龙九组至伏图山七组通村公路硬化</t>
  </si>
  <si>
    <t>长2400米，宽3.5米</t>
  </si>
  <si>
    <t>4户贫困户，8户非贫困户</t>
  </si>
  <si>
    <t>5户贫困户，14户非贫困户受益</t>
  </si>
  <si>
    <t>崇义蟠龙十组至伏图山通村公路硬化</t>
  </si>
  <si>
    <t>5户贫困户，14户非贫困户</t>
  </si>
  <si>
    <t>崇义村蟠龙一组向家冲水库公路整修</t>
  </si>
  <si>
    <t>扩建</t>
  </si>
  <si>
    <t>长1000米，宽4米</t>
  </si>
  <si>
    <t>7户贫困户，20户非贫困户</t>
  </si>
  <si>
    <t>7户贫困户，20户非贫困户受益</t>
  </si>
  <si>
    <t>崇义村白栎一组大汉冲公路整修</t>
  </si>
  <si>
    <t>长1500米，宽4米</t>
  </si>
  <si>
    <t>崇义村崇义小学至楠竹河坝窄路加宽硬化</t>
  </si>
  <si>
    <t>长1500米，宽1.5米，村道拓宽硬化</t>
  </si>
  <si>
    <t>7户贫困户，50户非贫困户</t>
  </si>
  <si>
    <t>7户贫困户，50户非贫困户受益</t>
  </si>
  <si>
    <t>崇义村蟠龙四组李家冲公路整修</t>
  </si>
  <si>
    <t>7户贫困户，22户非贫困户</t>
  </si>
  <si>
    <t>7户贫困户，22户非贫困户受益</t>
  </si>
  <si>
    <t>中药材种植基地建设</t>
  </si>
  <si>
    <t>产业发展</t>
  </si>
  <si>
    <t>崇义村11组基耕路700米新建</t>
  </si>
  <si>
    <t>12户贫困户及非贫困户7户</t>
  </si>
  <si>
    <t>中药材70亩，增加贫困户土地流转收入300元/亩，提高群众满意度</t>
  </si>
  <si>
    <t>通地与项目库立项表决，通过公告公示等进行日常管理和监督</t>
  </si>
  <si>
    <t>带动12户贫困户直接受益，7户非贫困户间接受益</t>
  </si>
  <si>
    <t>楠山生态农业旅游发展合作社基地建设</t>
  </si>
  <si>
    <t>崇义村二组至楠竹河坝引水渠道1000米</t>
  </si>
  <si>
    <t>2户贫困户及20户非贫困户</t>
  </si>
  <si>
    <t>楠山生态旅游发展增加贫困户与非贫困户土地流转300元/亩</t>
  </si>
  <si>
    <t>带动2户贫困户直接受益，20户非贫困户间接受益</t>
  </si>
  <si>
    <t>道路硬化</t>
  </si>
  <si>
    <t>基础设施</t>
  </si>
  <si>
    <t>崇义村白栎5组道路硬化500米</t>
  </si>
  <si>
    <t>贫困村、建档立卡贫困户</t>
  </si>
  <si>
    <t>改善贫困村基础设施，解决建档立卡贫困户出行难的问题，提高群众满意度</t>
  </si>
  <si>
    <t>贫困户直接受益，通过公示公告参与监督</t>
  </si>
  <si>
    <t>贫困户直接受益，增加人均纯收入</t>
  </si>
  <si>
    <t>官庄村</t>
  </si>
  <si>
    <t>渠道整治</t>
  </si>
  <si>
    <t>官庄三至六组段沟长1500米，宽1米，高1米</t>
  </si>
  <si>
    <t>浆砌排灌沟1500米</t>
  </si>
  <si>
    <t>20户贫困户，185户非贫困户</t>
  </si>
  <si>
    <t>生产用水3100米，提高群众满意度</t>
  </si>
  <si>
    <t>20户非贫困户直接受益，185户非贫困户间接受益</t>
  </si>
  <si>
    <t>上庄一、二、三、四、六组排灌沟三方不见泥</t>
  </si>
  <si>
    <t>3100米
改建</t>
  </si>
  <si>
    <t>长400米，宽0.5米，高0.5米</t>
  </si>
  <si>
    <t>18户贫困户，160户非贫困户</t>
  </si>
  <si>
    <t>节约灌溉成本，改善用水条件，提高群众满意度</t>
  </si>
  <si>
    <t>18户贫困户和150户非贫困户直接和间接受益</t>
  </si>
  <si>
    <t>上庄五、六组围山沟浆砌</t>
  </si>
  <si>
    <t>长500米</t>
  </si>
  <si>
    <t>3户贫困户，20户非贫困户</t>
  </si>
  <si>
    <t>3户贫困户，20户非贫困户间接受益。</t>
  </si>
  <si>
    <t>官庄二、七、八组围山沟浆砌</t>
  </si>
  <si>
    <t>官庄二至七组3600米改建</t>
  </si>
  <si>
    <t>保证农田灌溉</t>
  </si>
  <si>
    <t>8户贫困户</t>
  </si>
  <si>
    <t>7户贫困户直接受益，增加群众收入。</t>
  </si>
  <si>
    <t>农协三、四、八组排灌沟浆砌</t>
  </si>
  <si>
    <t>1500米
改建</t>
  </si>
  <si>
    <t>8户贫困户，45户非贫困户</t>
  </si>
  <si>
    <t>8户贫困户直接受益</t>
  </si>
  <si>
    <t>农协三、四、八组机路桥</t>
  </si>
  <si>
    <t>宽2.5米，长9米</t>
  </si>
  <si>
    <t>保证农田灌溉
安全运输</t>
  </si>
  <si>
    <t>方便群众出行，提高群众满意度。</t>
  </si>
  <si>
    <t>虎形村</t>
  </si>
  <si>
    <t>农村人居环境整治</t>
  </si>
  <si>
    <t>公共服务</t>
  </si>
  <si>
    <t>新建垃圾池4个，清沟8000米</t>
  </si>
  <si>
    <t>10户贫困户及非贫困户165户</t>
  </si>
  <si>
    <t>解决农田灌溉800亩，提高群众满意度</t>
  </si>
  <si>
    <t>通过与项目库立项表决，通过公告公示等进行日常管理和监督</t>
  </si>
  <si>
    <t>带动贫困户10户，非贫困户165户</t>
  </si>
  <si>
    <t>全村堰塘二十口扩容</t>
  </si>
  <si>
    <t>30户贫困户，230户非贫困户</t>
  </si>
  <si>
    <t>保证农田灌溉，提高群众满意度</t>
  </si>
  <si>
    <t>带动30户贫困户间接受益，方便灌溉，节省农业生产成本</t>
  </si>
  <si>
    <t>村级文化设施和场所</t>
  </si>
  <si>
    <t>构造和谐、稳定村</t>
  </si>
  <si>
    <t>42户贫困户，210户非贫困户</t>
  </si>
  <si>
    <t>方便群众休闲健身，提高群众满意度</t>
  </si>
  <si>
    <t>42户贫困户，210户非贫困户间接受益，方便群众业余生活</t>
  </si>
  <si>
    <t>全村水渠新建沟坝10处</t>
  </si>
  <si>
    <t>15户贫困户，130户非贫困户</t>
  </si>
  <si>
    <t>15户贫困户，130户非贫困户直接和间接受益，方便灌溉，节省农业生产成本</t>
  </si>
  <si>
    <t>全村新建农田机路</t>
  </si>
  <si>
    <t>保证农作物安全运输</t>
  </si>
  <si>
    <t>28户贫困户，120户非贫困户</t>
  </si>
  <si>
    <t>保证农作物安全运输，提高群众满意度</t>
  </si>
  <si>
    <t>28户贫困户，120户非贫困户直接和间接受益</t>
  </si>
  <si>
    <t>黄土坡村</t>
  </si>
  <si>
    <t>产业扶贫委托帮扶</t>
  </si>
  <si>
    <t>有机肥厂配套设施建设</t>
  </si>
  <si>
    <t>2户贫困户，15户非贫困户</t>
  </si>
  <si>
    <t>解决贫困劳动力就业，提高群众满意度</t>
  </si>
  <si>
    <t>劳动贫困户直接受益，户增加其务工收入1200元</t>
  </si>
  <si>
    <t>汤家溶闸口至黄土坡二组围山渠整修</t>
  </si>
  <si>
    <t>维修</t>
  </si>
  <si>
    <t>灌溉防涝</t>
  </si>
  <si>
    <t>贫困户4户，非贫困户90多户</t>
  </si>
  <si>
    <t>解决1、2、3组群众农田灌溉，提高群众满意度</t>
  </si>
  <si>
    <t>4户贫困户直接受益</t>
  </si>
  <si>
    <t>全村所有灌溉沟渠的硬化整修</t>
  </si>
  <si>
    <t>覆盖全村</t>
  </si>
  <si>
    <t>解决全村群众农田灌溉，提高群众满意度。</t>
  </si>
  <si>
    <t>50户贫困户直接受益</t>
  </si>
  <si>
    <t>黄虎路道路硬化</t>
  </si>
  <si>
    <t>道路硬化7700米</t>
  </si>
  <si>
    <t>2户贫困户，60多户非贫困户。</t>
  </si>
  <si>
    <t>2户贫困户直接受益</t>
  </si>
  <si>
    <t>产业扶贫有机葡萄采摘园配套设施建设</t>
  </si>
  <si>
    <t>黄土坡二组60亩有机葡萄采摘园配套设施建设</t>
  </si>
  <si>
    <t>7户贫困户，25户非贫困户</t>
  </si>
  <si>
    <t>带动7户贫困户直接受益，户增加收入1000元</t>
  </si>
  <si>
    <t>金桥6组道路硬化</t>
  </si>
  <si>
    <t>黄土坡金桥6组1.1公里组级公路硬化</t>
  </si>
  <si>
    <t>8户贫困户，27户非贫困户</t>
  </si>
  <si>
    <t>带动贫困户8户直接受益。</t>
  </si>
  <si>
    <t>金盘村</t>
  </si>
  <si>
    <t>伏图山八组道路硬化1公里</t>
  </si>
  <si>
    <t>39户贫困户，885户非贫困户</t>
  </si>
  <si>
    <t>带动39户贫困户直接受益，885户非贫困户间接受益</t>
  </si>
  <si>
    <t>金盘长冲堰修建</t>
  </si>
  <si>
    <t>抗旱保收</t>
  </si>
  <si>
    <t>15户贫困户，498户非贫困户</t>
  </si>
  <si>
    <t>抗旱保收，增加收入，提高群众满意度</t>
  </si>
  <si>
    <t>带动15户贫困户直接受益，498户非贫困户间接受益</t>
  </si>
  <si>
    <t>伏图山八组堰塘修建</t>
  </si>
  <si>
    <t>11户贫困户，245户非贫困户</t>
  </si>
  <si>
    <t>带动11户贫困户直接受益，245户非贫困户间接受益</t>
  </si>
  <si>
    <t>王塘坝至伏图山五组水渠1.5公里</t>
  </si>
  <si>
    <t>21户贫困户，426户非贫困户</t>
  </si>
  <si>
    <t>带动21户贫困户直接受益，426户非贫困户间接受益</t>
  </si>
  <si>
    <t>印家湾组级道路扩宽</t>
  </si>
  <si>
    <t>8-10月</t>
  </si>
  <si>
    <t>金盘村印家湾组1100米组级道路扩宽</t>
  </si>
  <si>
    <t>红程生态农业合作社</t>
  </si>
  <si>
    <t>鱼塘产业</t>
  </si>
  <si>
    <t>39户贫困户</t>
  </si>
  <si>
    <t>脱贫攻坚，提高群众满意度</t>
  </si>
  <si>
    <t>带动39户贫困户直接受益</t>
  </si>
  <si>
    <t>马家坪村</t>
  </si>
  <si>
    <t>产业扶贫渠道整修</t>
  </si>
  <si>
    <t>解决1500亩农田灌溉美化乡村环境</t>
  </si>
  <si>
    <t>45户贫困户及非贫困户151户</t>
  </si>
  <si>
    <t>解决1500亩农田灌溉美化乡村环境，提高群众满意度</t>
  </si>
  <si>
    <t>10名贫困户参与投工投劳，户增加务工收入2000元，解善农田用水条件及改善环境</t>
  </si>
  <si>
    <t>灌溉机埠2台、水沟500米</t>
  </si>
  <si>
    <t>基础建设</t>
  </si>
  <si>
    <t>投入8万元解决50亩农田灌溉</t>
  </si>
  <si>
    <t>8户23人贫困户及10户非贫困户农田灌溉</t>
  </si>
  <si>
    <t>解决50亩农田灌溉提高群众满意度</t>
  </si>
  <si>
    <t>基础建设投入贫困劳动力5人增加收益每人2000元，解善农田用水条件，节省农业生产成本</t>
  </si>
  <si>
    <t>马家坪村渠道整修0.5公里</t>
  </si>
  <si>
    <t>建档立卡贫困户</t>
  </si>
  <si>
    <t>通过产业发展增加贫困户经济收入，带动贫困户就业创业，提高群众满意度</t>
  </si>
  <si>
    <t>带动贫困户直接受益，实现稳定脱贫</t>
  </si>
  <si>
    <t>桃花源镇、桃仙岭街道</t>
  </si>
  <si>
    <t>中蜂养殖花卉苗木种植</t>
  </si>
  <si>
    <t>通过发展中蜂养殖花卉种植，发展中蜂产业，提高群众满意度</t>
  </si>
  <si>
    <t>清江铺村</t>
  </si>
  <si>
    <t>清江铺村双岗6组-双湖道路扩宽硬化</t>
  </si>
  <si>
    <t>群众出行、乡村旅游线路</t>
  </si>
  <si>
    <t>全村51户贫困户，500户非贫困户</t>
  </si>
  <si>
    <t>方便全村群众出行，便捷果桃等农产品运输</t>
  </si>
  <si>
    <t>通过参与项目库立项表决，通过公告公示等进行日常管理和监督</t>
  </si>
  <si>
    <t>带动51户贫困户直接受益，增加贫困户收入</t>
  </si>
  <si>
    <t>清江铺村双岗6组-双湖9组沟渠整治</t>
  </si>
  <si>
    <t xml:space="preserve"> 基本公共服务</t>
  </si>
  <si>
    <t>全村30户贫困户及200户非贫困户受益</t>
  </si>
  <si>
    <t>减少周边农田灌溉成本，提高群众满意度</t>
  </si>
  <si>
    <t>带动30户贫困户直接受益，增加贫困户收入</t>
  </si>
  <si>
    <t>产业发展配套设施建设</t>
  </si>
  <si>
    <t>采摘园配套设施</t>
  </si>
  <si>
    <t>15户贫困户受益及50户非贫困户</t>
  </si>
  <si>
    <t>提高果桃采摘质量，引来更多采摘人员，增加群众收入</t>
  </si>
  <si>
    <t>带动15户贫困户直接受益，增加贫困户收入</t>
  </si>
  <si>
    <t>汤家山村</t>
  </si>
  <si>
    <t xml:space="preserve">产业园沟渠整治 </t>
  </si>
  <si>
    <t xml:space="preserve">600米沟渠整治 </t>
  </si>
  <si>
    <t>3户贫困户，12户非贫困户</t>
  </si>
  <si>
    <t>减少周边农田灌溉时间1小时/天，节约灌溉成本200元/天，有效保持水土、保护生态、改善周边供水、用水条件，提高群众满意度。</t>
  </si>
  <si>
    <t>通过参与入库立项表决，通过公告、公示等进行日常管理和监督。</t>
  </si>
  <si>
    <t>带动3户贫困户直接受益，12户非贫困户间接受益</t>
  </si>
  <si>
    <t>12户贫困户，547户非贫困户</t>
  </si>
  <si>
    <t>减少农田灌溉时间，节约灌溉成本，提高群众满意度</t>
  </si>
  <si>
    <t>带动12户贫困户直接受益，非贫困户间接受益</t>
  </si>
  <si>
    <t>产业扶贫草莓采摘园配套设施建设</t>
  </si>
  <si>
    <t>草莓采摘园配套设施建设</t>
  </si>
  <si>
    <t>印家铺村</t>
  </si>
  <si>
    <t>渠道整修</t>
  </si>
  <si>
    <t>茶庄沟渠浆砌（一至三组0.3km)</t>
  </si>
  <si>
    <t>15户贫困户，55户非贫困户</t>
  </si>
  <si>
    <t>减少灌溉成本，改善群众用水条件，提高群众满意度</t>
  </si>
  <si>
    <t>通过参与项目入库立项表决勇过公告公示等日常管理和监督</t>
  </si>
  <si>
    <t>带动15户贫困户，55户非贫困户间接受益。</t>
  </si>
  <si>
    <t>朝阳(一组）危桥重建</t>
  </si>
  <si>
    <t>朝阳一组危桥重建，130米长，6米宽</t>
  </si>
  <si>
    <t>14户贫困户，185户非贫困户</t>
  </si>
  <si>
    <t>带动14户贫困户间接受益，降低副产品的运输成本，增加群众收入</t>
  </si>
  <si>
    <t>村级道路扩宽（茶庄一-四组，三庄一组-四组）</t>
  </si>
  <si>
    <t>村级道路扩宽（茶庄一组至四组，三庄一至四组）3.8km</t>
  </si>
  <si>
    <t>42户贫困户，248户非贫困户</t>
  </si>
  <si>
    <t>带动42户贫困户和248户非贫困户直接和间接受益</t>
  </si>
  <si>
    <t>三庄沟渠浆砌（三庄三-四组）</t>
  </si>
  <si>
    <t>三庄沟渠浆砌（三庄三至四组）0.6km</t>
  </si>
  <si>
    <t>8户贫困户，55户非贫困户</t>
  </si>
  <si>
    <t>带动8户贫困户，55户非贫困户直接或间接受益，增加贫困户收入</t>
  </si>
  <si>
    <t>朝阳五组六斗冲水库维修</t>
  </si>
  <si>
    <t>朝阳五组六斗冲水库维修灌溉水田800亩</t>
  </si>
  <si>
    <t>带动2户贫困户，21户非贫困户受益</t>
  </si>
  <si>
    <t>联岩道路硬化（四-五组）</t>
  </si>
  <si>
    <t>联岩道路硬化（四至五组）0.5km</t>
  </si>
  <si>
    <t>5户贫困户，46户非贫困户</t>
  </si>
  <si>
    <t>带动5户贫困户，46户非贫困户受益</t>
  </si>
  <si>
    <t>茶庄自来水一至六组</t>
  </si>
  <si>
    <t>茶庄自来水一至六组
140户</t>
  </si>
  <si>
    <t>26户贫困户，114户非贫困户</t>
  </si>
  <si>
    <t>解决群众饮水安全问题，提高群众满意度</t>
  </si>
  <si>
    <t>带动26户贫困户直接受益，增加贫困户收入</t>
  </si>
  <si>
    <t>联岩五、七、八组围山沟渠开通</t>
  </si>
  <si>
    <t>联岩五、七、八组围山渠开通2km</t>
  </si>
  <si>
    <t>7户贫困户，82户非贫困户</t>
  </si>
  <si>
    <t>节约灌溉成本，改善群众用水条件，提高群众满意度</t>
  </si>
  <si>
    <t>带动6户贫困户，82户非贫困户直接或间接受益。</t>
  </si>
  <si>
    <t>联岩二、五、六组沟渠开通</t>
  </si>
  <si>
    <t>联岩二、五、六组沟渠开通2.5km</t>
  </si>
  <si>
    <t>6户贫困户，72户非贫困户</t>
  </si>
  <si>
    <t>带动6户贫困户，72户非贫困户直接或间接受益</t>
  </si>
  <si>
    <t>朝阳五至六组自来水</t>
  </si>
  <si>
    <t>朝阳五至六组自来水56户</t>
  </si>
  <si>
    <t>5户贫困户，51户非贫困户</t>
  </si>
  <si>
    <t>带动5户贫困户，51户非贫困户直接或间接受益。</t>
  </si>
  <si>
    <t>朝阳组级道路硬化（二组、三组）</t>
  </si>
  <si>
    <t>朝阳组级道路硬化（二、三组）1.5km</t>
  </si>
  <si>
    <t>4户贫困户，20户非贫困户</t>
  </si>
  <si>
    <t>带动4户贫困户，20户非贫困户直接或间接受益。</t>
  </si>
  <si>
    <t>三庄组级道路硬化（二组、三组）</t>
  </si>
  <si>
    <t>三庄组级道路硬化（二、三组）1km</t>
  </si>
  <si>
    <t>8户贫困户，63户非贫困户</t>
  </si>
  <si>
    <t>带动8户贫困户，63户非贫困户直接或间接受益。</t>
  </si>
  <si>
    <t>道路建设</t>
  </si>
  <si>
    <t>朝阳四组至茶庄三组道路建设，1.7公里路基碎石铺面</t>
  </si>
  <si>
    <t>15户贫困户，120户非贫困户</t>
  </si>
  <si>
    <t>道路扩宽</t>
  </si>
  <si>
    <t>印家铺村联岩3组道路扩宽500米</t>
  </si>
  <si>
    <t>全区建档立卡贫困户</t>
  </si>
  <si>
    <t>解决建档立卡贫困户出行难的问题，提高群众满意度</t>
  </si>
  <si>
    <t>中锋养殖</t>
  </si>
  <si>
    <t>发展中蜂养殖、技术服务和配套设施建设。</t>
  </si>
  <si>
    <t>全区650户建档立卡贫困户</t>
  </si>
  <si>
    <t>通过产业发展，增加群众收入。</t>
  </si>
  <si>
    <t>通过参与项目入库立项表决，通过公告公示等进行日常管理和监督</t>
  </si>
  <si>
    <t>带动全镇贫困户直接或间接受益，480户贫困户间接受益于合作社</t>
  </si>
  <si>
    <t>旅游产业扶贫企业奖励</t>
  </si>
  <si>
    <t>根据全区旅游扶贫推进工作方案执行</t>
  </si>
  <si>
    <t>建档立卡贫困户、扶贫经济组织</t>
  </si>
  <si>
    <t>通过旅游扶贫奖励，激发帮扶企业帮助贫困户增强就业创业内生动力，提高群众满意度</t>
  </si>
  <si>
    <t>直接帮扶</t>
  </si>
  <si>
    <t>产业扶贫生产奖补</t>
  </si>
  <si>
    <t>全镇480户贫困户</t>
  </si>
  <si>
    <t>通过产业扶贫生产奖补激发贫困群众内生动力，提高群众满意度</t>
  </si>
  <si>
    <t>贫困户脱贫先进个人</t>
  </si>
  <si>
    <t>表彰一批通过自身发展产业，达到稳定脱贫的贫困户</t>
  </si>
  <si>
    <t>通过自身发展产业，稳定脱贫，提高群众满意度</t>
  </si>
  <si>
    <t>产业扶贫农产品订购补助资金</t>
  </si>
  <si>
    <t>按照全区产业扶贫奖补暂行办法执行</t>
  </si>
  <si>
    <t>通过产业扶贫农产品订购，增加贫困户经济收入，提高群众满意度</t>
  </si>
  <si>
    <t>贫困户庭院经济果苗种植</t>
  </si>
  <si>
    <t>贫困户庭院经济果苗种植、产前、产中、产后服务。</t>
  </si>
  <si>
    <t>3个贫困村所有贫困户</t>
  </si>
  <si>
    <t>通过发展3个贫困村庭院经济，提高贫困户经济收入，增强群众满意度</t>
  </si>
  <si>
    <t>产业扶贫委托帮扶（擂茶产业）</t>
  </si>
  <si>
    <t>擂茶加工</t>
  </si>
  <si>
    <t>全区所有建档立卡贫困户</t>
  </si>
  <si>
    <t>通过发展擂茶产业，提高贫困户经济收入，增强群众满意度</t>
  </si>
  <si>
    <t>扶贫爱心积分超市</t>
  </si>
  <si>
    <t>全镇10个行政村建设扶贫爱心积分超市</t>
  </si>
  <si>
    <t>全区650户贫困户</t>
  </si>
  <si>
    <t>通过建立扶贫爱心积分超市，增强贫困户内生动力，增强群众满意度</t>
  </si>
  <si>
    <t>饮水安全</t>
  </si>
  <si>
    <t>消除人力，解决饮水不安全问题</t>
  </si>
  <si>
    <t>通过消除人力取水，增强群众满意度</t>
  </si>
  <si>
    <t>创业致富带头人培训</t>
  </si>
  <si>
    <t>扶贫培训</t>
  </si>
  <si>
    <t>5月</t>
  </si>
  <si>
    <t>通过培训，带动本村贫困户发展种养殖产业</t>
  </si>
  <si>
    <t>能人带动，贫困户受益，通过公示公告参与监督</t>
  </si>
  <si>
    <t>桃花源镇危房改造补助资金</t>
  </si>
  <si>
    <t>危房改造</t>
  </si>
  <si>
    <t>新建、维修、加固</t>
  </si>
  <si>
    <t>8-9月</t>
  </si>
  <si>
    <t>贫困户房屋维修、新建、加固。</t>
  </si>
  <si>
    <t>改善贫困户住房条件，提高群众满意度</t>
  </si>
  <si>
    <t>贫困户直接接受补助，通过公告公示参与监督</t>
  </si>
  <si>
    <t>直接受益解决住房不安全问题</t>
  </si>
  <si>
    <t>建档立卡贫困户医疗低保补助资金</t>
  </si>
  <si>
    <t>贫困户医保补助</t>
  </si>
  <si>
    <t>健康扶贫</t>
  </si>
  <si>
    <t>1-12月</t>
  </si>
  <si>
    <t>贫困人口基本医疗保障</t>
  </si>
  <si>
    <t>贫困户650户，1976人</t>
  </si>
  <si>
    <t>确保贫困人口病有所医</t>
  </si>
  <si>
    <t>650户1976人贫困户直接受益，减轻经济负担</t>
  </si>
  <si>
    <t>扶贫特惠保资金</t>
  </si>
  <si>
    <t>贫困特惠保</t>
  </si>
  <si>
    <t>家庭综合保险</t>
  </si>
  <si>
    <t>贫困户480户，1456人</t>
  </si>
  <si>
    <t>确保贫困人口家庭综合保险</t>
  </si>
  <si>
    <t>1976人贫困对象直接受益，减轻经济负担</t>
  </si>
  <si>
    <t>建档立卡贫困户医院院报销补助资金</t>
  </si>
  <si>
    <t>贫困人入院一站式结算报销及其他补贴</t>
  </si>
  <si>
    <t>贫困户195人</t>
  </si>
  <si>
    <t>贫困人口病有所医</t>
  </si>
  <si>
    <t>195人贫困户直接受益，减轻经济负担</t>
  </si>
  <si>
    <t>雨露计划助学</t>
  </si>
  <si>
    <t>教育助学</t>
  </si>
  <si>
    <t>春季6月25日前；秋季11月25日前</t>
  </si>
  <si>
    <t>中高职贫困学生每人每学期1500元</t>
  </si>
  <si>
    <t>建档立卡中高职贫困学生</t>
  </si>
  <si>
    <t>直接减少贫困户受教育成本，每人每年每期1500元；提高群众满意度。</t>
  </si>
  <si>
    <t>贫困户直接接受补助；通过公告公示参与监督。</t>
  </si>
  <si>
    <t>贫困人口直接受益，减轻其受教育负担。</t>
  </si>
  <si>
    <t>社会人士资助贫困学生补贴</t>
  </si>
  <si>
    <t>社会人士资助</t>
  </si>
  <si>
    <t>解决贫困学生31名</t>
  </si>
  <si>
    <t>31名贫困学生</t>
  </si>
  <si>
    <t>直接减少贫困户受教育成本，提高群众满意度。</t>
  </si>
  <si>
    <t>直接受益31名贫困人口，减轻其受教育负担。</t>
  </si>
  <si>
    <t>贫困学生两免一补</t>
  </si>
  <si>
    <t>春季6月25日前；秋季12月25日前</t>
  </si>
  <si>
    <t>解决贫困学生240名</t>
  </si>
  <si>
    <t>240名贫困学生</t>
  </si>
  <si>
    <t>直接受益240名贫困学生，减轻其受教育负担。</t>
  </si>
  <si>
    <t>产业发展入股分红</t>
  </si>
  <si>
    <t>产业扶贫</t>
  </si>
  <si>
    <t>28户贫困户</t>
  </si>
  <si>
    <t>增加经济收入，提高群众满意度</t>
  </si>
  <si>
    <t>直接受益28户贫困户，增加家庭收入</t>
  </si>
  <si>
    <t>社会救助</t>
  </si>
  <si>
    <t>保障兜底</t>
  </si>
  <si>
    <t>兜底扶贫</t>
  </si>
  <si>
    <t>贫困户基本生活保障</t>
  </si>
  <si>
    <t>直接受益，增加家庭收入</t>
  </si>
  <si>
    <t>社会爱心人士捐赠</t>
  </si>
  <si>
    <t>“户帮户，亲帮亲”互助脱贫奔小康</t>
  </si>
  <si>
    <t>直接帮扶33户，每户1000元，</t>
  </si>
  <si>
    <t>建档立卡贫困户50户</t>
  </si>
  <si>
    <t>爱心人士直接帮扶建档立卡贫困户，提高群众满意度。</t>
  </si>
  <si>
    <t>贫困户直接接受补助，通过公告公示直接监督</t>
  </si>
  <si>
    <t>直接受益50户贫困户，减轻其家庭负担。</t>
  </si>
  <si>
    <t>交通补贴资金</t>
  </si>
  <si>
    <t>交通补贴</t>
  </si>
  <si>
    <t>其他</t>
  </si>
  <si>
    <t>2019年12月25日前</t>
  </si>
  <si>
    <t>贫困户168人</t>
  </si>
  <si>
    <t>贫困户外出务工交通补贴</t>
  </si>
  <si>
    <t>贫困户受益，减轻外出务工经济负担</t>
  </si>
  <si>
    <t>重残两项补贴</t>
  </si>
  <si>
    <t>残疾人生活补贴</t>
  </si>
  <si>
    <t>贫困人口99人</t>
  </si>
  <si>
    <t>困难、重残家庭两项补贴资金，提高群众满意度。</t>
  </si>
  <si>
    <t>贫困人口99人，减轻贫困户生活负担。</t>
  </si>
  <si>
    <t>白鳞洲村</t>
  </si>
  <si>
    <t>产业扶贫白鳞洲农田设施建设</t>
  </si>
  <si>
    <t>改扩建</t>
  </si>
  <si>
    <t>8-12月</t>
  </si>
  <si>
    <t>桃仙岭街道</t>
  </si>
  <si>
    <t>8组涵洞改造，沟渠整修3000m，池塘面源污染整治24口</t>
  </si>
  <si>
    <t>全村所有户</t>
  </si>
  <si>
    <t>提高群众满意度</t>
  </si>
  <si>
    <t>参与项目入库表决、参与日常管理监督</t>
  </si>
  <si>
    <t>带动15个贫困户增加收入</t>
  </si>
  <si>
    <t>产业扶贫白鳞洲乡村旅游配套设施建设</t>
  </si>
  <si>
    <t>白麟洲村乡村旅游标识标牌建设</t>
  </si>
  <si>
    <t>6组至9九1000米 宽2.0米  厚0.2米</t>
  </si>
  <si>
    <t>4个贫困户 80个非贫困户</t>
  </si>
  <si>
    <t>方便出行提高群众满意度</t>
  </si>
  <si>
    <t>带动4个贫困直接受益，5名贫困户参与头功投劳，增加收入</t>
  </si>
  <si>
    <t>排渍沟渠硬化</t>
  </si>
  <si>
    <t>新建、改建</t>
  </si>
  <si>
    <t>各组沟渠硬化</t>
  </si>
  <si>
    <t>带动15个贫困直接受益，20名贫困户参与头功投劳，增加收入</t>
  </si>
  <si>
    <t>武陵渔村</t>
  </si>
  <si>
    <t>7-8月</t>
  </si>
  <si>
    <t>张家湾七组至十一组公路硬化公路长1000米、宽3.5米、厚0.20米</t>
  </si>
  <si>
    <t>贫困户3户及30户非贫困户</t>
  </si>
  <si>
    <t>方便7组、11组群众出行，方便农产品运输，提高群众满意度。</t>
  </si>
  <si>
    <t>通过参与项目入库立项表决、通过公告公示等进行日常管理和监督</t>
  </si>
  <si>
    <t>带动3户贫困户直接或间接受益，解决群众出行，方便农产品进出运输。</t>
  </si>
  <si>
    <t>张家湾十二组至十三组狮象桥硬化公路长2600米、宽3.5米、厚0.20米</t>
  </si>
  <si>
    <t>贫困户2户及30户非贫困户</t>
  </si>
  <si>
    <t>方便12组、13组群众出行、方便农产品运输，提高群众满意度。</t>
  </si>
  <si>
    <t>带动2户贫困户直接或间接受益，解决群众出行，方便农产品进出运输。</t>
  </si>
  <si>
    <t>农村广播建设</t>
  </si>
  <si>
    <t>11月</t>
  </si>
  <si>
    <t>全村28个村民小组，全覆盖广建设，基站一座，广播30个</t>
  </si>
  <si>
    <t>贫困户40户及320户非贫困户</t>
  </si>
  <si>
    <t>方便和服务群众，通过广播及时向村民传播信息及上级精神以及紧急通知，提高群众满意度。</t>
  </si>
  <si>
    <t>带动40户贫困户直接受益，过广播及时向村民传播信息及上级精神以及紧急通知</t>
  </si>
  <si>
    <t>产业扶贫排灌沟渠整修</t>
  </si>
  <si>
    <t>白竹山机埠灌区沟渠整修硬化约300米</t>
  </si>
  <si>
    <t>贫困户6户及60户非贫困户</t>
  </si>
  <si>
    <t>减少周边农田灌溉时间，节约用水，有效保持水土，提高群众满意度。</t>
  </si>
  <si>
    <t>带动6户贫困户直接受益，3名贫困户参与投工投劳，户增加其务工收入1000元/有解决种田用水难问题，方便灌溉，节省农业生产成本。</t>
  </si>
  <si>
    <t>产业扶贫农田水利建设</t>
  </si>
  <si>
    <t>张家湾6组新建进水坝宽约3.5米，高约3米。沟渠整修2000米</t>
  </si>
  <si>
    <t>贫困户7户及40户非贫困户</t>
  </si>
  <si>
    <t>将水库放水拦截灌溉进农田。减少周边农田灌溉时间，节约用水，有效保持水土，提高群众满意度。</t>
  </si>
  <si>
    <t>带动7户贫困户直接受益，5名贫困户参与投工投劳，户增加其务工收入1000元/，将水库放水拦截灌溉进农田，解决种田用水难问题，方便灌溉，节省农业生产成本。</t>
  </si>
  <si>
    <t>9月</t>
  </si>
  <si>
    <t>硬化张家湾6组公路355米、广福殿11组145米</t>
  </si>
  <si>
    <t>贫困户5户及60户非贫困户</t>
  </si>
  <si>
    <t>方便6组、11组群众出行，方便农产品运输，提高群众满意度。</t>
  </si>
  <si>
    <t>带动5户贫困户直接或间接受益，解决群众出行，方便农产品进出运输。</t>
  </si>
  <si>
    <t>基础  设施</t>
  </si>
  <si>
    <t>12月</t>
  </si>
  <si>
    <t>张家湾七组小拱桥至六组宋家溶公路硬化长1000米、宽3.5米、厚0.2米</t>
  </si>
  <si>
    <t>贫困户4户及20户非贫困户</t>
  </si>
  <si>
    <t>方便7组、6组、14组群众出行，方便农产品运输，提高群众满意度。</t>
  </si>
  <si>
    <t>带动4户贫困户直接或间接受益，解决群众出行，方便农产品进出运输</t>
  </si>
  <si>
    <t>新建基耕路</t>
  </si>
  <si>
    <t>10月</t>
  </si>
  <si>
    <t>张家湾二组至十组长冲溶新建基耕路长5000米、宽4米</t>
  </si>
  <si>
    <t>贫困户8户及80户非贫困户</t>
  </si>
  <si>
    <t>解决群众种田耕田与收割生产不便，提高群众满意度。</t>
  </si>
  <si>
    <t>带动8户贫困户直接受益，解决种田难的问题，觖决耕田、收割生产不便，增加收入。</t>
  </si>
  <si>
    <t>水库整修</t>
  </si>
  <si>
    <t>张家湾九组跛子岗水库，内坡护坡长120米、高9米</t>
  </si>
  <si>
    <t>贫困户9户及120户非贫困户</t>
  </si>
  <si>
    <t>保障水库蓄水量，解决农田抗旱保收，灌溉水田500亩，提高群众满意度。</t>
  </si>
  <si>
    <t>带9户贫困户直接受益，种田抗旱用水难，保证农田用水正常，保障产量，增加收入</t>
  </si>
  <si>
    <t>沟渠整修</t>
  </si>
  <si>
    <t>张家湾九组跛子岗水库至六组彭家湾沟渠硬化长1800米、宽0.6米</t>
  </si>
  <si>
    <t>带动9户贫困户直接受益，7名贫困户参与投工投劳，户增加其务工收入1000元/有解决种田用水难问题，方便灌溉，节省农业生产成本。</t>
  </si>
  <si>
    <t>桃仙岭村</t>
  </si>
  <si>
    <t>桃仙岭村百亩荷塘基础设施建设</t>
  </si>
  <si>
    <t>修缮、新建</t>
  </si>
  <si>
    <t>2019年</t>
  </si>
  <si>
    <t>9-12月</t>
  </si>
  <si>
    <t>双峰二组百亩荷塘机耕道与沟渠修缮及周边旅游厕所、小停车坪配套设施建设。</t>
  </si>
  <si>
    <t>8户贫困户，50户非贫困户。</t>
  </si>
  <si>
    <t>通过参与项目入库立项表决，通过公告公示等进行日常管理和监督。</t>
  </si>
  <si>
    <t>带动8户贫困户直接受益，户增加受益2000元。</t>
  </si>
  <si>
    <t>产业扶贫百亩荷塘配套设施建设</t>
  </si>
  <si>
    <t>百亩荷塘灌溉沟渠建设</t>
  </si>
  <si>
    <t>10户贫困户，50户非贫困户。</t>
  </si>
  <si>
    <t>带动10户贫困户直接受益，户增加受益1500元。</t>
  </si>
  <si>
    <t>桃仙岭村药材种植基地</t>
  </si>
  <si>
    <t>2020年</t>
  </si>
  <si>
    <t>村域范围内引资发展林下经济,种植有观赏价值类药材,配套相关基础设施。</t>
  </si>
  <si>
    <t>5户贫困户，20户非贫困户。</t>
  </si>
  <si>
    <t>带动5户贫困户直接受益，户增加受益1000元。</t>
  </si>
  <si>
    <t>桃仙岭村村级卫生室建设</t>
  </si>
  <si>
    <t>在原龙坪村部进行改建村级卫生室，配置医疗器械设备等。</t>
  </si>
  <si>
    <t>全部本村村民及周边村民。</t>
  </si>
  <si>
    <t>方便群众看病就医，增加群众满意度。</t>
  </si>
  <si>
    <t>解决30户贫困户及全村村民就医问题。</t>
  </si>
  <si>
    <t>桃仙岭村民宿打造</t>
  </si>
  <si>
    <t>双峰二组、六组农户现有房屋改造10户。</t>
  </si>
  <si>
    <t>3户贫困户，7户非贫困户。</t>
  </si>
  <si>
    <t>带动3户贫困户直接受益，户增加受益3000元。</t>
  </si>
  <si>
    <t>桃仙岭村通组道路</t>
  </si>
  <si>
    <t>双峰二组、三组等通组断头路3公里硬化。</t>
  </si>
  <si>
    <t>方便群众出行，增加群众满意度。</t>
  </si>
  <si>
    <t>带动3户贫困户直接受益，减少贫困户农产品销售运输成本。</t>
  </si>
  <si>
    <t>五柳湖村</t>
  </si>
  <si>
    <t>产业扶贫五柳湖稻虾养殖基地配套设施建设</t>
  </si>
  <si>
    <t>五柳湖村青山三组稻虾养殖基地机耕道整修1000米</t>
  </si>
  <si>
    <t>贫困户2户及非贫困户77户</t>
  </si>
  <si>
    <t>方便三组、五组群众出行，方便群众农产品运输</t>
  </si>
  <si>
    <t>带动2户贫困户直接受益，方便群众出行及农产品运输</t>
  </si>
  <si>
    <t>三组稻虾养殖基地新建遮阳棚2个</t>
  </si>
  <si>
    <t>贫困户14户，方便招商引资</t>
  </si>
  <si>
    <t>促进产业发展，建设美丽乡村</t>
  </si>
  <si>
    <t>带动14户贫困户灵活就业，参与投工投劳，户增加务工收入约1200元</t>
  </si>
  <si>
    <t>组级公路硬化</t>
  </si>
  <si>
    <t>青山二组组级公路硬化约600   米</t>
  </si>
  <si>
    <t>贫困户4户，非贫困户13户</t>
  </si>
  <si>
    <t>方便二组群众出行，方便农产品运输，提高群众满意度</t>
  </si>
  <si>
    <t>带动4户贫困户直接受益，2名贫困户参与投工投劳，户增加务工收入约600元，方便群众出行及农产品运输</t>
  </si>
  <si>
    <t>青山六组组级公路硬化约200   米</t>
  </si>
  <si>
    <t>贫困户2户，非贫困户16户</t>
  </si>
  <si>
    <t>方便六组群众出行，方便农产品运输，提高群众满意度</t>
  </si>
  <si>
    <t>带动2户贫困户直接受益，解决群众出行，方便农产品运输。</t>
  </si>
  <si>
    <t>自来水建设</t>
  </si>
  <si>
    <t>基础设施和公共服务</t>
  </si>
  <si>
    <t>7-8</t>
  </si>
  <si>
    <t>改善十一、十二组安全饮用水的管网铺设建设</t>
  </si>
  <si>
    <t>贫困户9户，非贫困户47户</t>
  </si>
  <si>
    <t>解决三合三组、四组群众安全饮水问题，提高群众满意度</t>
  </si>
  <si>
    <t>带动9户贫困户直接受益，解决群众安全饮水问题</t>
  </si>
  <si>
    <t>五柳湖山塘整治</t>
  </si>
  <si>
    <t>场地配套设施建设（水果采摘园20亩，湘莲采摘25亩）对农户进行技术培训</t>
  </si>
  <si>
    <t>贫困户9户，非贫困户11户</t>
  </si>
  <si>
    <t>解决老百姓的耕种与灌溉问题，增加收益</t>
  </si>
  <si>
    <t>带动9户贫困户直接受益，解决耕种用水问题</t>
  </si>
  <si>
    <t>五柳湖村级活动中心建设（改建）</t>
  </si>
  <si>
    <t>新建维修</t>
  </si>
  <si>
    <t>五柳湖村村级活动中心建设（改建）</t>
  </si>
  <si>
    <t>五柳湖村全部村民</t>
  </si>
  <si>
    <t>解决老百姓的休闲娱乐活动场所</t>
  </si>
  <si>
    <t>增加老百姓的活动场所</t>
  </si>
  <si>
    <t>五柳湖沟渠清淤</t>
  </si>
  <si>
    <t>贫困户14户，非贫困户20户</t>
  </si>
  <si>
    <t>解决老百姓的农作灌溉问题，带动14户贫困户受益</t>
  </si>
  <si>
    <t>五柳湖山塘整修1口</t>
  </si>
  <si>
    <t>3-4</t>
  </si>
  <si>
    <t>山塘整修1口</t>
  </si>
  <si>
    <t>贫困户14户，非贫困户60户</t>
  </si>
  <si>
    <t>带动14户贫困户直接受益，解决耕种用水问题</t>
  </si>
  <si>
    <t>2、3、8组水毁道路恢复</t>
  </si>
  <si>
    <t>道路新建整修</t>
  </si>
  <si>
    <t>45户125人</t>
  </si>
  <si>
    <t>解决老百姓出行问题，提高群众满意度</t>
  </si>
  <si>
    <t>渔父村</t>
  </si>
  <si>
    <t>7-12月</t>
  </si>
  <si>
    <t>顾杨线、上凤其、稻谷冲</t>
  </si>
  <si>
    <t>10户贫困户及非贫困户</t>
  </si>
  <si>
    <t>方便5个组群众出行、提高群众满意度</t>
  </si>
  <si>
    <t>通过参与项目入库立项表决通过公告公示等进行日常管理和监督</t>
  </si>
  <si>
    <t>带动10户贫困户直接受益、出行方便</t>
  </si>
  <si>
    <t>全村未通户道的11公里</t>
  </si>
  <si>
    <t>贫困户16户、非贫困户32户</t>
  </si>
  <si>
    <t>方便群众出行、产品运输、提高群众满意度</t>
  </si>
  <si>
    <t xml:space="preserve">带动16户贫困户直接受益、户增加其务工收入1000元，16户贫困户出行方便，非贫困户321户出行方便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</si>
  <si>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抬田区灌溉泵站建设</t>
  </si>
  <si>
    <t>基本设施</t>
  </si>
  <si>
    <t>新建三处灌溉泵站、水泥沟渠</t>
  </si>
  <si>
    <t>19户贫困好及非贫困好214户</t>
  </si>
  <si>
    <t>减少农田灌溉时间、节约灌溉成本500元/天，有效保持水土、及时耕种、提高群众满意度</t>
  </si>
  <si>
    <t>带动19户贫困户受益直接受益，7户贫困户投工投劳户增加务工收入1500元/人，节省农业生产成本</t>
  </si>
  <si>
    <t>公路扩宽</t>
  </si>
  <si>
    <t>明水冲、巷口、岩角组</t>
  </si>
  <si>
    <t>贫困户12户、非贫困户45户</t>
  </si>
  <si>
    <t>方便群众出行、提高群众满意度</t>
  </si>
  <si>
    <t>带动12户贫困户直接受益、增加收入1000元、非贫困户45户出行运输方便</t>
  </si>
  <si>
    <t>凤其马安山至中凤其</t>
  </si>
  <si>
    <t>贫困户10户、非贫困户98户</t>
  </si>
  <si>
    <t>带动8户贫困户直接受益、增加运输收入400元、非贫困户增加收入</t>
  </si>
  <si>
    <t>改建堰塘</t>
  </si>
  <si>
    <t>磨耙湾组2口堰塘</t>
  </si>
  <si>
    <t>贫困户3户、非贫困户29户</t>
  </si>
  <si>
    <t>方便群众有水源抗旱、提高群众满意度</t>
  </si>
  <si>
    <t>带动3户直接受益增加收入500元、非贫困户增加收入、有水源抗旱</t>
  </si>
  <si>
    <t>产业扶贫合作社配套设施建设</t>
  </si>
  <si>
    <t>成立农业农村合作社，建立红薯加工产业</t>
  </si>
  <si>
    <t>贫困户21户、非贫困户受益</t>
  </si>
  <si>
    <t>农合管理、农民入股分红</t>
  </si>
  <si>
    <t>带动21户贫困户直接受益、增加务工收入600元、非贫困户受益分红</t>
  </si>
  <si>
    <t>组建农业生产专业合作社和农业机械合作社，集体流转耕地1000亩</t>
  </si>
  <si>
    <t>产业扶贫机耕道建设</t>
  </si>
  <si>
    <t>机耕道整修5000米</t>
  </si>
  <si>
    <t>32户贫困户及非贫困好210户</t>
  </si>
  <si>
    <t>方便耕种收割、增加收入、提高群众满意度</t>
  </si>
  <si>
    <t>带动32户贫困户直接受益、户收益务工1500元</t>
  </si>
  <si>
    <t>109户贫困户</t>
  </si>
  <si>
    <t>直接受益109户贫困户，增加家庭收入</t>
  </si>
  <si>
    <t>旅游产业扶贫</t>
  </si>
  <si>
    <t>成立公益合作社（常德市桃花源区富民农副产品专业合作社）负责收购、加工、运输、贮藏、包装、销售贫困户农产品</t>
  </si>
  <si>
    <t>带动全区贫困人口就业创业、订购贫困户农产品进行加工包装和销售，年人均出收入预计提高400元以上</t>
  </si>
  <si>
    <t>直接受益650户贫困户，通过旅游扶贫增加人均纯收入</t>
  </si>
  <si>
    <t>金融扶贫小额贷款贴息</t>
  </si>
  <si>
    <t>续建</t>
  </si>
  <si>
    <t>金融扶贫小额贷款贴息资金</t>
  </si>
  <si>
    <t>全区已贷款贫困户</t>
  </si>
  <si>
    <t>通过贷款贴息增加贫困户经济收入，鼓励自身发展，提高群众满意度</t>
  </si>
  <si>
    <t>建档立卡贫困户、贫困村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</si>
</sst>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</numFmts>
  <fonts count="61">
    <font>
      <sz val="12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2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8"/>
      <name val="楷体_GB2312"/>
      <family val="3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  <font>
      <sz val="8"/>
      <color indexed="8"/>
      <name val="Calibri"/>
      <family val="0"/>
    </font>
    <font>
      <sz val="8"/>
      <color theme="1"/>
      <name val="Calibri"/>
      <family val="0"/>
    </font>
    <font>
      <b/>
      <sz val="22"/>
      <color rgb="FF000000"/>
      <name val="宋体"/>
      <family val="0"/>
    </font>
    <font>
      <sz val="9"/>
      <color theme="1"/>
      <name val="Calibri"/>
      <family val="0"/>
    </font>
    <font>
      <sz val="9"/>
      <color indexed="8"/>
      <name val="Calibri"/>
      <family val="0"/>
    </font>
    <font>
      <sz val="9"/>
      <name val="Calibri"/>
      <family val="0"/>
    </font>
    <font>
      <sz val="9"/>
      <color rgb="FF0000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</cellStyleXfs>
  <cellXfs count="54">
    <xf numFmtId="0" fontId="0" fillId="0" borderId="0" xfId="0" applyAlignment="1">
      <alignment vertic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Alignment="1" applyProtection="1">
      <alignment horizontal="center" vertical="center" wrapText="1"/>
      <protection locked="0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56" fillId="0" borderId="9" xfId="0" applyNumberFormat="1" applyFont="1" applyFill="1" applyBorder="1" applyAlignment="1">
      <alignment horizontal="center" vertical="center" wrapText="1"/>
    </xf>
    <xf numFmtId="176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177" fontId="57" fillId="0" borderId="9" xfId="0" applyNumberFormat="1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8" fillId="0" borderId="9" xfId="63" applyFont="1" applyFill="1" applyBorder="1" applyAlignment="1">
      <alignment horizontal="center" vertical="center" wrapText="1"/>
      <protection/>
    </xf>
    <xf numFmtId="0" fontId="58" fillId="0" borderId="12" xfId="0" applyFont="1" applyFill="1" applyBorder="1" applyAlignment="1">
      <alignment horizontal="center" vertical="center" wrapText="1"/>
    </xf>
    <xf numFmtId="58" fontId="58" fillId="0" borderId="9" xfId="0" applyNumberFormat="1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49" fontId="58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177" fontId="56" fillId="0" borderId="9" xfId="0" applyNumberFormat="1" applyFont="1" applyFill="1" applyBorder="1" applyAlignment="1">
      <alignment horizontal="center" vertical="center" wrapText="1"/>
    </xf>
    <xf numFmtId="177" fontId="58" fillId="0" borderId="9" xfId="0" applyNumberFormat="1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177" fontId="58" fillId="33" borderId="9" xfId="0" applyNumberFormat="1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177" fontId="58" fillId="0" borderId="9" xfId="0" applyNumberFormat="1" applyFont="1" applyFill="1" applyBorder="1" applyAlignment="1">
      <alignment horizontal="center" vertical="center" wrapText="1"/>
    </xf>
    <xf numFmtId="177" fontId="5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9" xfId="0" applyFont="1" applyFill="1" applyBorder="1" applyAlignment="1" applyProtection="1">
      <alignment horizontal="center" vertical="center" wrapText="1"/>
      <protection locked="0"/>
    </xf>
    <xf numFmtId="177" fontId="58" fillId="0" borderId="9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58" fontId="58" fillId="0" borderId="12" xfId="0" applyNumberFormat="1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58" fontId="56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177" fontId="59" fillId="0" borderId="9" xfId="0" applyNumberFormat="1" applyFont="1" applyFill="1" applyBorder="1" applyAlignment="1">
      <alignment horizontal="center" vertical="center" wrapText="1"/>
    </xf>
    <xf numFmtId="177" fontId="58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7"/>
  <sheetViews>
    <sheetView tabSelected="1" zoomScale="70" zoomScaleNormal="70" zoomScaleSheetLayoutView="100" workbookViewId="0" topLeftCell="A1">
      <selection activeCell="T6" sqref="T6"/>
    </sheetView>
  </sheetViews>
  <sheetFormatPr defaultColWidth="9.00390625" defaultRowHeight="14.25"/>
  <cols>
    <col min="1" max="1" width="3.25390625" style="0" customWidth="1"/>
    <col min="2" max="2" width="7.625" style="0" customWidth="1"/>
    <col min="4" max="5" width="5.375" style="0" customWidth="1"/>
    <col min="6" max="6" width="4.75390625" style="0" customWidth="1"/>
    <col min="7" max="7" width="7.50390625" style="0" customWidth="1"/>
    <col min="8" max="8" width="7.00390625" style="0" customWidth="1"/>
    <col min="10" max="10" width="9.75390625" style="0" customWidth="1"/>
    <col min="11" max="11" width="9.625" style="0" customWidth="1"/>
    <col min="12" max="12" width="8.625" style="0" customWidth="1"/>
    <col min="13" max="13" width="10.00390625" style="0" customWidth="1"/>
    <col min="14" max="14" width="6.875" style="0" customWidth="1"/>
    <col min="15" max="15" width="8.75390625" style="0" customWidth="1"/>
    <col min="16" max="16" width="10.125" style="0" customWidth="1"/>
    <col min="17" max="17" width="8.75390625" style="0" customWidth="1"/>
  </cols>
  <sheetData>
    <row r="1" spans="1:17" ht="36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6"/>
      <c r="K1" s="16"/>
      <c r="L1" s="9"/>
      <c r="M1" s="9"/>
      <c r="N1" s="9"/>
      <c r="O1" s="9"/>
      <c r="P1" s="9"/>
      <c r="Q1" s="9"/>
    </row>
    <row r="2" spans="1:17" ht="24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7"/>
      <c r="K2" s="17"/>
      <c r="L2" s="10"/>
      <c r="M2" s="10"/>
      <c r="N2" s="10"/>
      <c r="O2" s="10"/>
      <c r="P2" s="10"/>
      <c r="Q2" s="10"/>
    </row>
    <row r="3" spans="1:17" ht="14.2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2" t="s">
        <v>9</v>
      </c>
      <c r="I3" s="12" t="s">
        <v>10</v>
      </c>
      <c r="J3" s="18" t="s">
        <v>11</v>
      </c>
      <c r="K3" s="19"/>
      <c r="L3" s="20"/>
      <c r="M3" s="20"/>
      <c r="N3" s="12" t="s">
        <v>12</v>
      </c>
      <c r="O3" s="12" t="s">
        <v>13</v>
      </c>
      <c r="P3" s="12" t="s">
        <v>14</v>
      </c>
      <c r="Q3" s="12" t="s">
        <v>15</v>
      </c>
    </row>
    <row r="4" spans="1:17" ht="25.5" customHeight="1">
      <c r="A4" s="11"/>
      <c r="B4" s="11"/>
      <c r="C4" s="11"/>
      <c r="D4" s="11"/>
      <c r="E4" s="11"/>
      <c r="F4" s="11"/>
      <c r="G4" s="13"/>
      <c r="H4" s="13"/>
      <c r="I4" s="13"/>
      <c r="J4" s="18" t="s">
        <v>16</v>
      </c>
      <c r="K4" s="18" t="s">
        <v>17</v>
      </c>
      <c r="L4" s="11" t="s">
        <v>18</v>
      </c>
      <c r="M4" s="11" t="s">
        <v>19</v>
      </c>
      <c r="N4" s="21"/>
      <c r="O4" s="21"/>
      <c r="P4" s="21"/>
      <c r="Q4" s="21"/>
    </row>
    <row r="5" spans="1:17" ht="34.5" customHeight="1">
      <c r="A5" s="14" t="s">
        <v>20</v>
      </c>
      <c r="B5" s="14"/>
      <c r="C5" s="14"/>
      <c r="D5" s="14"/>
      <c r="E5" s="14"/>
      <c r="F5" s="14"/>
      <c r="G5" s="14"/>
      <c r="H5" s="14"/>
      <c r="I5" s="14"/>
      <c r="J5" s="22">
        <v>5998.2877</v>
      </c>
      <c r="K5" s="22">
        <v>3447.8877</v>
      </c>
      <c r="L5" s="22">
        <v>738.9</v>
      </c>
      <c r="M5" s="22">
        <v>1811.5</v>
      </c>
      <c r="N5" s="14"/>
      <c r="O5" s="14"/>
      <c r="P5" s="14"/>
      <c r="Q5" s="14"/>
    </row>
    <row r="6" spans="1:17" s="1" customFormat="1" ht="73.5" customHeight="1">
      <c r="A6" s="15">
        <v>1</v>
      </c>
      <c r="B6" s="15" t="s">
        <v>21</v>
      </c>
      <c r="C6" s="15" t="s">
        <v>22</v>
      </c>
      <c r="D6" s="15" t="s">
        <v>23</v>
      </c>
      <c r="E6" s="15" t="s">
        <v>24</v>
      </c>
      <c r="F6" s="15">
        <v>2019</v>
      </c>
      <c r="G6" s="15" t="s">
        <v>25</v>
      </c>
      <c r="H6" s="15" t="s">
        <v>26</v>
      </c>
      <c r="I6" s="15" t="s">
        <v>27</v>
      </c>
      <c r="J6" s="23">
        <v>10</v>
      </c>
      <c r="K6" s="23">
        <v>10</v>
      </c>
      <c r="L6" s="23">
        <v>0</v>
      </c>
      <c r="M6" s="23">
        <v>0</v>
      </c>
      <c r="N6" s="15" t="s">
        <v>28</v>
      </c>
      <c r="O6" s="15" t="s">
        <v>29</v>
      </c>
      <c r="P6" s="15" t="s">
        <v>30</v>
      </c>
      <c r="Q6" s="15" t="s">
        <v>31</v>
      </c>
    </row>
    <row r="7" spans="1:17" s="1" customFormat="1" ht="73.5" customHeight="1">
      <c r="A7" s="15">
        <v>2</v>
      </c>
      <c r="B7" s="15" t="s">
        <v>21</v>
      </c>
      <c r="C7" s="15" t="s">
        <v>32</v>
      </c>
      <c r="D7" s="15" t="s">
        <v>33</v>
      </c>
      <c r="E7" s="15" t="s">
        <v>34</v>
      </c>
      <c r="F7" s="15">
        <v>2020</v>
      </c>
      <c r="G7" s="15"/>
      <c r="H7" s="15" t="s">
        <v>26</v>
      </c>
      <c r="I7" s="15" t="s">
        <v>35</v>
      </c>
      <c r="J7" s="23">
        <v>29.5</v>
      </c>
      <c r="K7" s="23">
        <v>29.5</v>
      </c>
      <c r="L7" s="23">
        <v>0</v>
      </c>
      <c r="M7" s="23">
        <v>0</v>
      </c>
      <c r="N7" s="15" t="s">
        <v>36</v>
      </c>
      <c r="O7" s="15" t="s">
        <v>29</v>
      </c>
      <c r="P7" s="15" t="s">
        <v>37</v>
      </c>
      <c r="Q7" s="15" t="s">
        <v>38</v>
      </c>
    </row>
    <row r="8" spans="1:17" s="1" customFormat="1" ht="73.5" customHeight="1">
      <c r="A8" s="15">
        <v>3</v>
      </c>
      <c r="B8" s="15" t="s">
        <v>21</v>
      </c>
      <c r="C8" s="15" t="s">
        <v>39</v>
      </c>
      <c r="D8" s="15" t="s">
        <v>33</v>
      </c>
      <c r="E8" s="15" t="s">
        <v>34</v>
      </c>
      <c r="F8" s="15">
        <v>2018</v>
      </c>
      <c r="G8" s="15"/>
      <c r="H8" s="15" t="s">
        <v>26</v>
      </c>
      <c r="I8" s="15" t="s">
        <v>40</v>
      </c>
      <c r="J8" s="23">
        <v>5.2</v>
      </c>
      <c r="K8" s="23">
        <v>5.2</v>
      </c>
      <c r="L8" s="23">
        <v>0</v>
      </c>
      <c r="M8" s="23">
        <v>0</v>
      </c>
      <c r="N8" s="15" t="s">
        <v>41</v>
      </c>
      <c r="O8" s="15" t="s">
        <v>42</v>
      </c>
      <c r="P8" s="15" t="s">
        <v>37</v>
      </c>
      <c r="Q8" s="15" t="s">
        <v>43</v>
      </c>
    </row>
    <row r="9" spans="1:17" s="1" customFormat="1" ht="73.5" customHeight="1">
      <c r="A9" s="15">
        <v>4</v>
      </c>
      <c r="B9" s="15" t="s">
        <v>21</v>
      </c>
      <c r="C9" s="15" t="s">
        <v>44</v>
      </c>
      <c r="D9" s="15" t="s">
        <v>33</v>
      </c>
      <c r="E9" s="15" t="s">
        <v>34</v>
      </c>
      <c r="F9" s="15">
        <v>2020</v>
      </c>
      <c r="G9" s="15"/>
      <c r="H9" s="15" t="s">
        <v>26</v>
      </c>
      <c r="I9" s="15" t="s">
        <v>45</v>
      </c>
      <c r="J9" s="23">
        <v>7.1</v>
      </c>
      <c r="K9" s="23">
        <v>7.1</v>
      </c>
      <c r="L9" s="23">
        <v>0</v>
      </c>
      <c r="M9" s="23">
        <v>0</v>
      </c>
      <c r="N9" s="15" t="s">
        <v>46</v>
      </c>
      <c r="O9" s="15" t="s">
        <v>29</v>
      </c>
      <c r="P9" s="15" t="s">
        <v>37</v>
      </c>
      <c r="Q9" s="15" t="s">
        <v>47</v>
      </c>
    </row>
    <row r="10" spans="1:17" s="1" customFormat="1" ht="73.5" customHeight="1">
      <c r="A10" s="15">
        <v>5</v>
      </c>
      <c r="B10" s="15" t="s">
        <v>21</v>
      </c>
      <c r="C10" s="15" t="s">
        <v>48</v>
      </c>
      <c r="D10" s="15" t="s">
        <v>33</v>
      </c>
      <c r="E10" s="15" t="s">
        <v>34</v>
      </c>
      <c r="F10" s="15">
        <v>2020</v>
      </c>
      <c r="G10" s="15"/>
      <c r="H10" s="15" t="s">
        <v>26</v>
      </c>
      <c r="I10" s="15" t="s">
        <v>49</v>
      </c>
      <c r="J10" s="23">
        <v>75</v>
      </c>
      <c r="K10" s="23">
        <v>75</v>
      </c>
      <c r="L10" s="23">
        <v>0</v>
      </c>
      <c r="M10" s="23">
        <v>0</v>
      </c>
      <c r="N10" s="15" t="s">
        <v>50</v>
      </c>
      <c r="O10" s="15" t="s">
        <v>29</v>
      </c>
      <c r="P10" s="15" t="s">
        <v>37</v>
      </c>
      <c r="Q10" s="15" t="s">
        <v>51</v>
      </c>
    </row>
    <row r="11" spans="1:17" s="1" customFormat="1" ht="73.5" customHeight="1">
      <c r="A11" s="15">
        <v>6</v>
      </c>
      <c r="B11" s="15" t="s">
        <v>21</v>
      </c>
      <c r="C11" s="15" t="s">
        <v>52</v>
      </c>
      <c r="D11" s="15" t="s">
        <v>33</v>
      </c>
      <c r="E11" s="15" t="s">
        <v>34</v>
      </c>
      <c r="F11" s="15">
        <v>2020</v>
      </c>
      <c r="G11" s="15"/>
      <c r="H11" s="15" t="s">
        <v>26</v>
      </c>
      <c r="I11" s="15" t="s">
        <v>49</v>
      </c>
      <c r="J11" s="23">
        <v>75</v>
      </c>
      <c r="K11" s="23">
        <v>75</v>
      </c>
      <c r="L11" s="23">
        <v>0</v>
      </c>
      <c r="M11" s="23">
        <v>0</v>
      </c>
      <c r="N11" s="15" t="s">
        <v>53</v>
      </c>
      <c r="O11" s="15" t="s">
        <v>29</v>
      </c>
      <c r="P11" s="15" t="s">
        <v>37</v>
      </c>
      <c r="Q11" s="15" t="s">
        <v>51</v>
      </c>
    </row>
    <row r="12" spans="1:17" s="1" customFormat="1" ht="73.5" customHeight="1">
      <c r="A12" s="15">
        <v>7</v>
      </c>
      <c r="B12" s="15" t="s">
        <v>21</v>
      </c>
      <c r="C12" s="15" t="s">
        <v>54</v>
      </c>
      <c r="D12" s="15" t="s">
        <v>33</v>
      </c>
      <c r="E12" s="15" t="s">
        <v>55</v>
      </c>
      <c r="F12" s="15">
        <v>2018</v>
      </c>
      <c r="G12" s="15"/>
      <c r="H12" s="15" t="s">
        <v>26</v>
      </c>
      <c r="I12" s="15" t="s">
        <v>56</v>
      </c>
      <c r="J12" s="23">
        <v>7.9</v>
      </c>
      <c r="K12" s="23">
        <v>7.9</v>
      </c>
      <c r="L12" s="23">
        <v>0</v>
      </c>
      <c r="M12" s="23">
        <v>0</v>
      </c>
      <c r="N12" s="15" t="s">
        <v>57</v>
      </c>
      <c r="O12" s="15" t="s">
        <v>29</v>
      </c>
      <c r="P12" s="15" t="s">
        <v>37</v>
      </c>
      <c r="Q12" s="15" t="s">
        <v>58</v>
      </c>
    </row>
    <row r="13" spans="1:17" s="1" customFormat="1" ht="73.5" customHeight="1">
      <c r="A13" s="15">
        <v>8</v>
      </c>
      <c r="B13" s="15" t="s">
        <v>21</v>
      </c>
      <c r="C13" s="15" t="s">
        <v>59</v>
      </c>
      <c r="D13" s="15" t="s">
        <v>33</v>
      </c>
      <c r="E13" s="15" t="s">
        <v>55</v>
      </c>
      <c r="F13" s="15">
        <v>2020</v>
      </c>
      <c r="G13" s="15"/>
      <c r="H13" s="15" t="s">
        <v>26</v>
      </c>
      <c r="I13" s="15" t="s">
        <v>60</v>
      </c>
      <c r="J13" s="23">
        <v>13</v>
      </c>
      <c r="K13" s="23">
        <v>13</v>
      </c>
      <c r="L13" s="23">
        <v>0</v>
      </c>
      <c r="M13" s="23">
        <v>0</v>
      </c>
      <c r="N13" s="15" t="s">
        <v>57</v>
      </c>
      <c r="O13" s="15" t="s">
        <v>29</v>
      </c>
      <c r="P13" s="15" t="s">
        <v>37</v>
      </c>
      <c r="Q13" s="15" t="s">
        <v>58</v>
      </c>
    </row>
    <row r="14" spans="1:17" s="1" customFormat="1" ht="73.5" customHeight="1">
      <c r="A14" s="15">
        <v>9</v>
      </c>
      <c r="B14" s="15" t="s">
        <v>21</v>
      </c>
      <c r="C14" s="15" t="s">
        <v>61</v>
      </c>
      <c r="D14" s="15" t="s">
        <v>33</v>
      </c>
      <c r="E14" s="15" t="s">
        <v>55</v>
      </c>
      <c r="F14" s="15">
        <v>2020</v>
      </c>
      <c r="G14" s="15"/>
      <c r="H14" s="15" t="s">
        <v>26</v>
      </c>
      <c r="I14" s="15" t="s">
        <v>62</v>
      </c>
      <c r="J14" s="23">
        <v>35</v>
      </c>
      <c r="K14" s="23">
        <v>35</v>
      </c>
      <c r="L14" s="23">
        <v>0</v>
      </c>
      <c r="M14" s="23">
        <v>0</v>
      </c>
      <c r="N14" s="15" t="s">
        <v>63</v>
      </c>
      <c r="O14" s="15" t="s">
        <v>29</v>
      </c>
      <c r="P14" s="15" t="s">
        <v>37</v>
      </c>
      <c r="Q14" s="15" t="s">
        <v>64</v>
      </c>
    </row>
    <row r="15" spans="1:17" s="1" customFormat="1" ht="73.5" customHeight="1">
      <c r="A15" s="15">
        <v>10</v>
      </c>
      <c r="B15" s="15" t="s">
        <v>21</v>
      </c>
      <c r="C15" s="15" t="s">
        <v>65</v>
      </c>
      <c r="D15" s="15" t="s">
        <v>33</v>
      </c>
      <c r="E15" s="15" t="s">
        <v>55</v>
      </c>
      <c r="F15" s="15">
        <v>2020</v>
      </c>
      <c r="G15" s="15"/>
      <c r="H15" s="15" t="s">
        <v>26</v>
      </c>
      <c r="I15" s="15" t="s">
        <v>60</v>
      </c>
      <c r="J15" s="23">
        <v>13</v>
      </c>
      <c r="K15" s="23">
        <v>13</v>
      </c>
      <c r="L15" s="23">
        <v>0</v>
      </c>
      <c r="M15" s="23">
        <v>0</v>
      </c>
      <c r="N15" s="15" t="s">
        <v>66</v>
      </c>
      <c r="O15" s="15" t="s">
        <v>29</v>
      </c>
      <c r="P15" s="15" t="s">
        <v>37</v>
      </c>
      <c r="Q15" s="15" t="s">
        <v>67</v>
      </c>
    </row>
    <row r="16" spans="1:17" s="1" customFormat="1" ht="82.5" customHeight="1">
      <c r="A16" s="15">
        <v>11</v>
      </c>
      <c r="B16" s="15" t="s">
        <v>21</v>
      </c>
      <c r="C16" s="15" t="s">
        <v>68</v>
      </c>
      <c r="D16" s="15" t="s">
        <v>69</v>
      </c>
      <c r="E16" s="15" t="s">
        <v>24</v>
      </c>
      <c r="F16" s="15">
        <v>2019</v>
      </c>
      <c r="G16" s="15" t="s">
        <v>25</v>
      </c>
      <c r="H16" s="15" t="s">
        <v>26</v>
      </c>
      <c r="I16" s="15" t="s">
        <v>70</v>
      </c>
      <c r="J16" s="23">
        <v>5</v>
      </c>
      <c r="K16" s="23">
        <v>5</v>
      </c>
      <c r="L16" s="23">
        <v>0</v>
      </c>
      <c r="M16" s="23">
        <v>0</v>
      </c>
      <c r="N16" s="15" t="s">
        <v>71</v>
      </c>
      <c r="O16" s="15" t="s">
        <v>72</v>
      </c>
      <c r="P16" s="15" t="s">
        <v>73</v>
      </c>
      <c r="Q16" s="15" t="s">
        <v>74</v>
      </c>
    </row>
    <row r="17" spans="1:17" s="1" customFormat="1" ht="82.5" customHeight="1">
      <c r="A17" s="15">
        <v>12</v>
      </c>
      <c r="B17" s="15" t="s">
        <v>21</v>
      </c>
      <c r="C17" s="15" t="s">
        <v>75</v>
      </c>
      <c r="D17" s="15" t="s">
        <v>69</v>
      </c>
      <c r="E17" s="15" t="s">
        <v>34</v>
      </c>
      <c r="F17" s="15">
        <v>2019</v>
      </c>
      <c r="G17" s="15" t="s">
        <v>25</v>
      </c>
      <c r="H17" s="15" t="s">
        <v>26</v>
      </c>
      <c r="I17" s="15" t="s">
        <v>76</v>
      </c>
      <c r="J17" s="23">
        <v>5</v>
      </c>
      <c r="K17" s="23">
        <v>5</v>
      </c>
      <c r="L17" s="23">
        <v>0</v>
      </c>
      <c r="M17" s="23">
        <v>0</v>
      </c>
      <c r="N17" s="15" t="s">
        <v>77</v>
      </c>
      <c r="O17" s="15" t="s">
        <v>78</v>
      </c>
      <c r="P17" s="15" t="s">
        <v>73</v>
      </c>
      <c r="Q17" s="15" t="s">
        <v>79</v>
      </c>
    </row>
    <row r="18" spans="1:17" s="1" customFormat="1" ht="90.75" customHeight="1">
      <c r="A18" s="15">
        <v>13</v>
      </c>
      <c r="B18" s="15" t="s">
        <v>21</v>
      </c>
      <c r="C18" s="15" t="s">
        <v>80</v>
      </c>
      <c r="D18" s="15" t="s">
        <v>81</v>
      </c>
      <c r="E18" s="15" t="s">
        <v>34</v>
      </c>
      <c r="F18" s="15">
        <v>2019</v>
      </c>
      <c r="G18" s="15" t="s">
        <v>25</v>
      </c>
      <c r="H18" s="15" t="s">
        <v>26</v>
      </c>
      <c r="I18" s="15" t="s">
        <v>82</v>
      </c>
      <c r="J18" s="23">
        <v>5</v>
      </c>
      <c r="K18" s="23">
        <v>5</v>
      </c>
      <c r="L18" s="23">
        <v>0</v>
      </c>
      <c r="M18" s="23">
        <v>0</v>
      </c>
      <c r="N18" s="15" t="s">
        <v>83</v>
      </c>
      <c r="O18" s="15" t="s">
        <v>84</v>
      </c>
      <c r="P18" s="15" t="s">
        <v>85</v>
      </c>
      <c r="Q18" s="15" t="s">
        <v>86</v>
      </c>
    </row>
    <row r="19" spans="1:17" s="1" customFormat="1" ht="82.5" customHeight="1">
      <c r="A19" s="15">
        <v>14</v>
      </c>
      <c r="B19" s="15" t="s">
        <v>87</v>
      </c>
      <c r="C19" s="15" t="s">
        <v>88</v>
      </c>
      <c r="D19" s="15" t="s">
        <v>69</v>
      </c>
      <c r="E19" s="15" t="s">
        <v>89</v>
      </c>
      <c r="F19" s="15">
        <v>2019</v>
      </c>
      <c r="G19" s="15" t="s">
        <v>25</v>
      </c>
      <c r="H19" s="15" t="s">
        <v>26</v>
      </c>
      <c r="I19" s="15" t="s">
        <v>90</v>
      </c>
      <c r="J19" s="23">
        <v>65</v>
      </c>
      <c r="K19" s="23">
        <v>20</v>
      </c>
      <c r="L19" s="23">
        <v>15</v>
      </c>
      <c r="M19" s="23">
        <v>30</v>
      </c>
      <c r="N19" s="15" t="s">
        <v>91</v>
      </c>
      <c r="O19" s="15" t="s">
        <v>92</v>
      </c>
      <c r="P19" s="15" t="s">
        <v>37</v>
      </c>
      <c r="Q19" s="15" t="s">
        <v>93</v>
      </c>
    </row>
    <row r="20" spans="1:17" s="1" customFormat="1" ht="75" customHeight="1">
      <c r="A20" s="15">
        <v>15</v>
      </c>
      <c r="B20" s="15" t="s">
        <v>87</v>
      </c>
      <c r="C20" s="15" t="s">
        <v>94</v>
      </c>
      <c r="D20" s="15" t="s">
        <v>33</v>
      </c>
      <c r="E20" s="15" t="s">
        <v>95</v>
      </c>
      <c r="F20" s="15">
        <v>2020</v>
      </c>
      <c r="G20" s="15"/>
      <c r="H20" s="15" t="s">
        <v>26</v>
      </c>
      <c r="I20" s="15" t="s">
        <v>96</v>
      </c>
      <c r="J20" s="23">
        <v>91</v>
      </c>
      <c r="K20" s="23">
        <v>72</v>
      </c>
      <c r="L20" s="23">
        <v>4</v>
      </c>
      <c r="M20" s="23">
        <v>15</v>
      </c>
      <c r="N20" s="15" t="s">
        <v>97</v>
      </c>
      <c r="O20" s="15" t="s">
        <v>98</v>
      </c>
      <c r="P20" s="15" t="s">
        <v>37</v>
      </c>
      <c r="Q20" s="15" t="s">
        <v>99</v>
      </c>
    </row>
    <row r="21" spans="1:17" s="1" customFormat="1" ht="75" customHeight="1">
      <c r="A21" s="15">
        <v>16</v>
      </c>
      <c r="B21" s="15" t="s">
        <v>87</v>
      </c>
      <c r="C21" s="15" t="s">
        <v>100</v>
      </c>
      <c r="D21" s="15" t="s">
        <v>33</v>
      </c>
      <c r="E21" s="15" t="s">
        <v>95</v>
      </c>
      <c r="F21" s="15">
        <v>2020</v>
      </c>
      <c r="G21" s="15"/>
      <c r="H21" s="15" t="s">
        <v>26</v>
      </c>
      <c r="I21" s="15" t="s">
        <v>101</v>
      </c>
      <c r="J21" s="23">
        <v>30.5</v>
      </c>
      <c r="K21" s="23">
        <v>27</v>
      </c>
      <c r="L21" s="23">
        <v>1.5</v>
      </c>
      <c r="M21" s="23">
        <v>2</v>
      </c>
      <c r="N21" s="15" t="s">
        <v>102</v>
      </c>
      <c r="O21" s="15" t="s">
        <v>98</v>
      </c>
      <c r="P21" s="15" t="s">
        <v>37</v>
      </c>
      <c r="Q21" s="15" t="s">
        <v>103</v>
      </c>
    </row>
    <row r="22" spans="1:17" s="1" customFormat="1" ht="75" customHeight="1">
      <c r="A22" s="15">
        <v>17</v>
      </c>
      <c r="B22" s="15" t="s">
        <v>87</v>
      </c>
      <c r="C22" s="15" t="s">
        <v>104</v>
      </c>
      <c r="D22" s="15" t="s">
        <v>33</v>
      </c>
      <c r="E22" s="15" t="s">
        <v>105</v>
      </c>
      <c r="F22" s="15">
        <v>2020</v>
      </c>
      <c r="G22" s="15"/>
      <c r="H22" s="15" t="s">
        <v>26</v>
      </c>
      <c r="I22" s="15" t="s">
        <v>106</v>
      </c>
      <c r="J22" s="23">
        <v>105</v>
      </c>
      <c r="K22" s="23">
        <v>90</v>
      </c>
      <c r="L22" s="23">
        <v>5</v>
      </c>
      <c r="M22" s="23">
        <v>10</v>
      </c>
      <c r="N22" s="15" t="s">
        <v>107</v>
      </c>
      <c r="O22" s="15" t="s">
        <v>98</v>
      </c>
      <c r="P22" s="15" t="s">
        <v>37</v>
      </c>
      <c r="Q22" s="15" t="s">
        <v>108</v>
      </c>
    </row>
    <row r="23" spans="1:17" s="1" customFormat="1" ht="69.75" customHeight="1">
      <c r="A23" s="15">
        <v>18</v>
      </c>
      <c r="B23" s="15" t="s">
        <v>87</v>
      </c>
      <c r="C23" s="15" t="s">
        <v>109</v>
      </c>
      <c r="D23" s="15" t="s">
        <v>33</v>
      </c>
      <c r="E23" s="15" t="s">
        <v>110</v>
      </c>
      <c r="F23" s="15">
        <v>2020</v>
      </c>
      <c r="G23" s="15"/>
      <c r="H23" s="15" t="s">
        <v>26</v>
      </c>
      <c r="I23" s="15" t="s">
        <v>106</v>
      </c>
      <c r="J23" s="23">
        <v>31.5</v>
      </c>
      <c r="K23" s="23">
        <v>27</v>
      </c>
      <c r="L23" s="23">
        <v>1.5</v>
      </c>
      <c r="M23" s="23">
        <v>3</v>
      </c>
      <c r="N23" s="15" t="s">
        <v>111</v>
      </c>
      <c r="O23" s="15" t="s">
        <v>98</v>
      </c>
      <c r="P23" s="15" t="s">
        <v>37</v>
      </c>
      <c r="Q23" s="15" t="s">
        <v>112</v>
      </c>
    </row>
    <row r="24" spans="1:17" s="1" customFormat="1" ht="69.75" customHeight="1">
      <c r="A24" s="15">
        <v>19</v>
      </c>
      <c r="B24" s="15" t="s">
        <v>87</v>
      </c>
      <c r="C24" s="15" t="s">
        <v>113</v>
      </c>
      <c r="D24" s="15" t="s">
        <v>33</v>
      </c>
      <c r="E24" s="15" t="s">
        <v>114</v>
      </c>
      <c r="F24" s="15">
        <v>2020</v>
      </c>
      <c r="G24" s="15"/>
      <c r="H24" s="15" t="s">
        <v>26</v>
      </c>
      <c r="I24" s="15" t="s">
        <v>115</v>
      </c>
      <c r="J24" s="23">
        <v>12.5</v>
      </c>
      <c r="K24" s="23">
        <v>9</v>
      </c>
      <c r="L24" s="23">
        <v>0.5</v>
      </c>
      <c r="M24" s="23">
        <v>3</v>
      </c>
      <c r="N24" s="15" t="s">
        <v>107</v>
      </c>
      <c r="O24" s="15" t="s">
        <v>116</v>
      </c>
      <c r="P24" s="15" t="s">
        <v>37</v>
      </c>
      <c r="Q24" s="15" t="s">
        <v>112</v>
      </c>
    </row>
    <row r="25" spans="1:17" s="1" customFormat="1" ht="69.75" customHeight="1">
      <c r="A25" s="15">
        <v>20</v>
      </c>
      <c r="B25" s="15" t="s">
        <v>117</v>
      </c>
      <c r="C25" s="15" t="s">
        <v>118</v>
      </c>
      <c r="D25" s="15" t="s">
        <v>119</v>
      </c>
      <c r="E25" s="15" t="s">
        <v>55</v>
      </c>
      <c r="F25" s="15">
        <v>2019</v>
      </c>
      <c r="G25" s="15" t="s">
        <v>25</v>
      </c>
      <c r="H25" s="15" t="s">
        <v>26</v>
      </c>
      <c r="I25" s="15" t="s">
        <v>120</v>
      </c>
      <c r="J25" s="23">
        <v>13</v>
      </c>
      <c r="K25" s="23">
        <v>8</v>
      </c>
      <c r="L25" s="23">
        <v>5</v>
      </c>
      <c r="M25" s="23">
        <v>0</v>
      </c>
      <c r="N25" s="15" t="s">
        <v>121</v>
      </c>
      <c r="O25" s="15" t="s">
        <v>122</v>
      </c>
      <c r="P25" s="15" t="s">
        <v>123</v>
      </c>
      <c r="Q25" s="15" t="s">
        <v>124</v>
      </c>
    </row>
    <row r="26" spans="1:17" s="1" customFormat="1" ht="69.75" customHeight="1">
      <c r="A26" s="15">
        <v>21</v>
      </c>
      <c r="B26" s="15" t="s">
        <v>117</v>
      </c>
      <c r="C26" s="15" t="s">
        <v>125</v>
      </c>
      <c r="D26" s="15" t="s">
        <v>33</v>
      </c>
      <c r="E26" s="15" t="s">
        <v>55</v>
      </c>
      <c r="F26" s="15">
        <v>2020</v>
      </c>
      <c r="G26" s="15"/>
      <c r="H26" s="15" t="s">
        <v>26</v>
      </c>
      <c r="I26" s="15" t="s">
        <v>106</v>
      </c>
      <c r="J26" s="23">
        <v>100</v>
      </c>
      <c r="K26" s="23">
        <v>50</v>
      </c>
      <c r="L26" s="23">
        <v>50</v>
      </c>
      <c r="M26" s="23">
        <v>0</v>
      </c>
      <c r="N26" s="15" t="s">
        <v>126</v>
      </c>
      <c r="O26" s="15" t="s">
        <v>127</v>
      </c>
      <c r="P26" s="15" t="s">
        <v>37</v>
      </c>
      <c r="Q26" s="15" t="s">
        <v>128</v>
      </c>
    </row>
    <row r="27" spans="1:17" s="1" customFormat="1" ht="82.5" customHeight="1">
      <c r="A27" s="15">
        <v>22</v>
      </c>
      <c r="B27" s="15" t="s">
        <v>117</v>
      </c>
      <c r="C27" s="15" t="s">
        <v>129</v>
      </c>
      <c r="D27" s="15" t="s">
        <v>33</v>
      </c>
      <c r="E27" s="15" t="s">
        <v>34</v>
      </c>
      <c r="F27" s="15">
        <v>2020</v>
      </c>
      <c r="G27" s="15"/>
      <c r="H27" s="15" t="s">
        <v>26</v>
      </c>
      <c r="I27" s="15" t="s">
        <v>130</v>
      </c>
      <c r="J27" s="23">
        <v>100</v>
      </c>
      <c r="K27" s="23">
        <v>50</v>
      </c>
      <c r="L27" s="23">
        <v>50</v>
      </c>
      <c r="M27" s="23">
        <v>0</v>
      </c>
      <c r="N27" s="15" t="s">
        <v>131</v>
      </c>
      <c r="O27" s="15" t="s">
        <v>132</v>
      </c>
      <c r="P27" s="15" t="s">
        <v>37</v>
      </c>
      <c r="Q27" s="15" t="s">
        <v>133</v>
      </c>
    </row>
    <row r="28" spans="1:17" s="1" customFormat="1" ht="88.5" customHeight="1">
      <c r="A28" s="15">
        <v>23</v>
      </c>
      <c r="B28" s="15" t="s">
        <v>117</v>
      </c>
      <c r="C28" s="15" t="s">
        <v>134</v>
      </c>
      <c r="D28" s="15" t="s">
        <v>33</v>
      </c>
      <c r="E28" s="15" t="s">
        <v>34</v>
      </c>
      <c r="F28" s="15">
        <v>2020</v>
      </c>
      <c r="G28" s="15"/>
      <c r="H28" s="15" t="s">
        <v>26</v>
      </c>
      <c r="I28" s="15" t="s">
        <v>106</v>
      </c>
      <c r="J28" s="23">
        <v>30</v>
      </c>
      <c r="K28" s="23">
        <v>15</v>
      </c>
      <c r="L28" s="23">
        <v>15</v>
      </c>
      <c r="M28" s="23">
        <v>0</v>
      </c>
      <c r="N28" s="15" t="s">
        <v>135</v>
      </c>
      <c r="O28" s="15" t="s">
        <v>127</v>
      </c>
      <c r="P28" s="15" t="s">
        <v>37</v>
      </c>
      <c r="Q28" s="15" t="s">
        <v>136</v>
      </c>
    </row>
    <row r="29" spans="1:17" s="1" customFormat="1" ht="73.5" customHeight="1">
      <c r="A29" s="15">
        <v>24</v>
      </c>
      <c r="B29" s="15" t="s">
        <v>117</v>
      </c>
      <c r="C29" s="15" t="s">
        <v>137</v>
      </c>
      <c r="D29" s="15" t="s">
        <v>33</v>
      </c>
      <c r="E29" s="15" t="s">
        <v>34</v>
      </c>
      <c r="F29" s="15">
        <v>2020</v>
      </c>
      <c r="G29" s="15"/>
      <c r="H29" s="15" t="s">
        <v>26</v>
      </c>
      <c r="I29" s="15" t="s">
        <v>138</v>
      </c>
      <c r="J29" s="23">
        <v>100</v>
      </c>
      <c r="K29" s="23">
        <v>50</v>
      </c>
      <c r="L29" s="23">
        <v>50</v>
      </c>
      <c r="M29" s="23">
        <v>0</v>
      </c>
      <c r="N29" s="15" t="s">
        <v>139</v>
      </c>
      <c r="O29" s="15" t="s">
        <v>140</v>
      </c>
      <c r="P29" s="15" t="s">
        <v>37</v>
      </c>
      <c r="Q29" s="15" t="s">
        <v>141</v>
      </c>
    </row>
    <row r="30" spans="1:17" s="1" customFormat="1" ht="73.5" customHeight="1">
      <c r="A30" s="15">
        <v>25</v>
      </c>
      <c r="B30" s="15" t="s">
        <v>142</v>
      </c>
      <c r="C30" s="15" t="s">
        <v>143</v>
      </c>
      <c r="D30" s="15" t="s">
        <v>69</v>
      </c>
      <c r="E30" s="15" t="s">
        <v>34</v>
      </c>
      <c r="F30" s="15">
        <v>2019</v>
      </c>
      <c r="G30" s="15" t="s">
        <v>25</v>
      </c>
      <c r="H30" s="15" t="s">
        <v>26</v>
      </c>
      <c r="I30" s="15" t="s">
        <v>144</v>
      </c>
      <c r="J30" s="23">
        <v>200</v>
      </c>
      <c r="K30" s="23">
        <v>20</v>
      </c>
      <c r="L30" s="23"/>
      <c r="M30" s="23">
        <v>180</v>
      </c>
      <c r="N30" s="15" t="s">
        <v>145</v>
      </c>
      <c r="O30" s="15" t="s">
        <v>146</v>
      </c>
      <c r="P30" s="15" t="s">
        <v>37</v>
      </c>
      <c r="Q30" s="15" t="s">
        <v>147</v>
      </c>
    </row>
    <row r="31" spans="1:17" s="1" customFormat="1" ht="73.5" customHeight="1">
      <c r="A31" s="15">
        <v>26</v>
      </c>
      <c r="B31" s="15" t="s">
        <v>142</v>
      </c>
      <c r="C31" s="15" t="s">
        <v>148</v>
      </c>
      <c r="D31" s="15" t="s">
        <v>33</v>
      </c>
      <c r="E31" s="15" t="s">
        <v>149</v>
      </c>
      <c r="F31" s="15">
        <v>2020</v>
      </c>
      <c r="G31" s="15"/>
      <c r="H31" s="15" t="s">
        <v>26</v>
      </c>
      <c r="I31" s="15" t="s">
        <v>150</v>
      </c>
      <c r="J31" s="23">
        <v>60</v>
      </c>
      <c r="K31" s="23">
        <v>40</v>
      </c>
      <c r="L31" s="23">
        <v>10</v>
      </c>
      <c r="M31" s="23">
        <v>10</v>
      </c>
      <c r="N31" s="15" t="s">
        <v>151</v>
      </c>
      <c r="O31" s="15" t="s">
        <v>152</v>
      </c>
      <c r="P31" s="15" t="s">
        <v>37</v>
      </c>
      <c r="Q31" s="15" t="s">
        <v>153</v>
      </c>
    </row>
    <row r="32" spans="1:17" s="1" customFormat="1" ht="73.5" customHeight="1">
      <c r="A32" s="15">
        <v>27</v>
      </c>
      <c r="B32" s="15" t="s">
        <v>142</v>
      </c>
      <c r="C32" s="15" t="s">
        <v>154</v>
      </c>
      <c r="D32" s="15" t="s">
        <v>33</v>
      </c>
      <c r="E32" s="15" t="s">
        <v>149</v>
      </c>
      <c r="F32" s="15">
        <v>2020</v>
      </c>
      <c r="G32" s="15"/>
      <c r="H32" s="15" t="s">
        <v>26</v>
      </c>
      <c r="I32" s="15" t="s">
        <v>155</v>
      </c>
      <c r="J32" s="23">
        <v>100</v>
      </c>
      <c r="K32" s="23">
        <v>70</v>
      </c>
      <c r="L32" s="23">
        <v>20</v>
      </c>
      <c r="M32" s="23">
        <v>10</v>
      </c>
      <c r="N32" s="15" t="s">
        <v>50</v>
      </c>
      <c r="O32" s="15" t="s">
        <v>156</v>
      </c>
      <c r="P32" s="15" t="s">
        <v>37</v>
      </c>
      <c r="Q32" s="15" t="s">
        <v>157</v>
      </c>
    </row>
    <row r="33" spans="1:17" s="1" customFormat="1" ht="73.5" customHeight="1">
      <c r="A33" s="15">
        <v>28</v>
      </c>
      <c r="B33" s="15" t="s">
        <v>142</v>
      </c>
      <c r="C33" s="15" t="s">
        <v>158</v>
      </c>
      <c r="D33" s="15" t="s">
        <v>33</v>
      </c>
      <c r="E33" s="15" t="s">
        <v>34</v>
      </c>
      <c r="F33" s="15">
        <v>2018</v>
      </c>
      <c r="G33" s="15"/>
      <c r="H33" s="15" t="s">
        <v>26</v>
      </c>
      <c r="I33" s="15" t="s">
        <v>159</v>
      </c>
      <c r="J33" s="23">
        <v>70</v>
      </c>
      <c r="K33" s="23">
        <v>70</v>
      </c>
      <c r="L33" s="23">
        <v>0</v>
      </c>
      <c r="M33" s="23">
        <v>0</v>
      </c>
      <c r="N33" s="15" t="s">
        <v>160</v>
      </c>
      <c r="O33" s="15" t="s">
        <v>29</v>
      </c>
      <c r="P33" s="15" t="s">
        <v>37</v>
      </c>
      <c r="Q33" s="15" t="s">
        <v>161</v>
      </c>
    </row>
    <row r="34" spans="1:17" s="1" customFormat="1" ht="66" customHeight="1">
      <c r="A34" s="15">
        <v>29</v>
      </c>
      <c r="B34" s="15" t="s">
        <v>142</v>
      </c>
      <c r="C34" s="15" t="s">
        <v>162</v>
      </c>
      <c r="D34" s="15" t="s">
        <v>69</v>
      </c>
      <c r="E34" s="15" t="s">
        <v>34</v>
      </c>
      <c r="F34" s="15">
        <v>2019</v>
      </c>
      <c r="G34" s="15" t="s">
        <v>25</v>
      </c>
      <c r="H34" s="15" t="s">
        <v>26</v>
      </c>
      <c r="I34" s="15" t="s">
        <v>163</v>
      </c>
      <c r="J34" s="23">
        <v>46</v>
      </c>
      <c r="K34" s="23">
        <v>6</v>
      </c>
      <c r="L34" s="23">
        <v>0</v>
      </c>
      <c r="M34" s="23">
        <v>40</v>
      </c>
      <c r="N34" s="15" t="s">
        <v>164</v>
      </c>
      <c r="O34" s="15" t="s">
        <v>146</v>
      </c>
      <c r="P34" s="15" t="s">
        <v>37</v>
      </c>
      <c r="Q34" s="15" t="s">
        <v>165</v>
      </c>
    </row>
    <row r="35" spans="1:17" s="1" customFormat="1" ht="66" customHeight="1">
      <c r="A35" s="15">
        <v>30</v>
      </c>
      <c r="B35" s="15" t="s">
        <v>142</v>
      </c>
      <c r="C35" s="15" t="s">
        <v>162</v>
      </c>
      <c r="D35" s="15" t="s">
        <v>69</v>
      </c>
      <c r="E35" s="15" t="s">
        <v>34</v>
      </c>
      <c r="F35" s="15">
        <v>2019</v>
      </c>
      <c r="G35" s="15" t="s">
        <v>25</v>
      </c>
      <c r="H35" s="15" t="s">
        <v>26</v>
      </c>
      <c r="I35" s="15" t="s">
        <v>163</v>
      </c>
      <c r="J35" s="23">
        <v>34</v>
      </c>
      <c r="K35" s="23">
        <v>4</v>
      </c>
      <c r="L35" s="23">
        <v>0</v>
      </c>
      <c r="M35" s="23">
        <v>30</v>
      </c>
      <c r="N35" s="15" t="s">
        <v>164</v>
      </c>
      <c r="O35" s="15" t="s">
        <v>146</v>
      </c>
      <c r="P35" s="15" t="s">
        <v>37</v>
      </c>
      <c r="Q35" s="15" t="s">
        <v>165</v>
      </c>
    </row>
    <row r="36" spans="1:17" s="1" customFormat="1" ht="66" customHeight="1">
      <c r="A36" s="15">
        <v>31</v>
      </c>
      <c r="B36" s="15" t="s">
        <v>142</v>
      </c>
      <c r="C36" s="15" t="s">
        <v>166</v>
      </c>
      <c r="D36" s="15" t="s">
        <v>23</v>
      </c>
      <c r="E36" s="15" t="s">
        <v>24</v>
      </c>
      <c r="F36" s="15">
        <v>2019</v>
      </c>
      <c r="G36" s="15" t="s">
        <v>25</v>
      </c>
      <c r="H36" s="15" t="s">
        <v>26</v>
      </c>
      <c r="I36" s="15" t="s">
        <v>167</v>
      </c>
      <c r="J36" s="23">
        <v>5</v>
      </c>
      <c r="K36" s="23">
        <v>5</v>
      </c>
      <c r="L36" s="23">
        <v>0</v>
      </c>
      <c r="M36" s="23">
        <v>0</v>
      </c>
      <c r="N36" s="15" t="s">
        <v>168</v>
      </c>
      <c r="O36" s="15" t="s">
        <v>29</v>
      </c>
      <c r="P36" s="15" t="s">
        <v>37</v>
      </c>
      <c r="Q36" s="15" t="s">
        <v>169</v>
      </c>
    </row>
    <row r="37" spans="1:17" s="1" customFormat="1" ht="66" customHeight="1">
      <c r="A37" s="15">
        <v>32</v>
      </c>
      <c r="B37" s="15" t="s">
        <v>170</v>
      </c>
      <c r="C37" s="15" t="s">
        <v>80</v>
      </c>
      <c r="D37" s="15" t="s">
        <v>33</v>
      </c>
      <c r="E37" s="15" t="s">
        <v>24</v>
      </c>
      <c r="F37" s="15">
        <v>2019</v>
      </c>
      <c r="G37" s="15" t="s">
        <v>25</v>
      </c>
      <c r="H37" s="15" t="s">
        <v>26</v>
      </c>
      <c r="I37" s="15" t="s">
        <v>171</v>
      </c>
      <c r="J37" s="23">
        <v>8</v>
      </c>
      <c r="K37" s="23">
        <v>6</v>
      </c>
      <c r="L37" s="23">
        <v>0</v>
      </c>
      <c r="M37" s="23">
        <v>2</v>
      </c>
      <c r="N37" s="15" t="s">
        <v>172</v>
      </c>
      <c r="O37" s="15" t="s">
        <v>29</v>
      </c>
      <c r="P37" s="15" t="s">
        <v>30</v>
      </c>
      <c r="Q37" s="15" t="s">
        <v>173</v>
      </c>
    </row>
    <row r="38" spans="1:17" s="1" customFormat="1" ht="66" customHeight="1">
      <c r="A38" s="15">
        <v>33</v>
      </c>
      <c r="B38" s="15" t="s">
        <v>170</v>
      </c>
      <c r="C38" s="15" t="s">
        <v>174</v>
      </c>
      <c r="D38" s="15" t="s">
        <v>33</v>
      </c>
      <c r="E38" s="15" t="s">
        <v>34</v>
      </c>
      <c r="F38" s="15">
        <v>2020</v>
      </c>
      <c r="G38" s="15"/>
      <c r="H38" s="15" t="s">
        <v>26</v>
      </c>
      <c r="I38" s="15" t="s">
        <v>175</v>
      </c>
      <c r="J38" s="23">
        <f aca="true" t="shared" si="0" ref="J38:J42">K38+L38+M38</f>
        <v>15</v>
      </c>
      <c r="K38" s="23">
        <v>5</v>
      </c>
      <c r="L38" s="23">
        <v>0</v>
      </c>
      <c r="M38" s="23">
        <v>10</v>
      </c>
      <c r="N38" s="15" t="s">
        <v>176</v>
      </c>
      <c r="O38" s="15" t="s">
        <v>177</v>
      </c>
      <c r="P38" s="15" t="s">
        <v>30</v>
      </c>
      <c r="Q38" s="15" t="s">
        <v>178</v>
      </c>
    </row>
    <row r="39" spans="1:17" s="1" customFormat="1" ht="66" customHeight="1">
      <c r="A39" s="15">
        <v>34</v>
      </c>
      <c r="B39" s="15" t="s">
        <v>170</v>
      </c>
      <c r="C39" s="15" t="s">
        <v>179</v>
      </c>
      <c r="D39" s="15" t="s">
        <v>33</v>
      </c>
      <c r="E39" s="15" t="s">
        <v>34</v>
      </c>
      <c r="F39" s="15">
        <v>2020</v>
      </c>
      <c r="G39" s="15"/>
      <c r="H39" s="15" t="s">
        <v>26</v>
      </c>
      <c r="I39" s="15" t="s">
        <v>175</v>
      </c>
      <c r="J39" s="23">
        <f t="shared" si="0"/>
        <v>50</v>
      </c>
      <c r="K39" s="23">
        <v>40</v>
      </c>
      <c r="L39" s="23">
        <v>0</v>
      </c>
      <c r="M39" s="23">
        <v>10</v>
      </c>
      <c r="N39" s="15" t="s">
        <v>180</v>
      </c>
      <c r="O39" s="15" t="s">
        <v>177</v>
      </c>
      <c r="P39" s="15" t="s">
        <v>30</v>
      </c>
      <c r="Q39" s="15" t="s">
        <v>181</v>
      </c>
    </row>
    <row r="40" spans="1:17" s="1" customFormat="1" ht="66" customHeight="1">
      <c r="A40" s="15">
        <v>35</v>
      </c>
      <c r="B40" s="15" t="s">
        <v>170</v>
      </c>
      <c r="C40" s="15" t="s">
        <v>182</v>
      </c>
      <c r="D40" s="15" t="s">
        <v>33</v>
      </c>
      <c r="E40" s="15" t="s">
        <v>149</v>
      </c>
      <c r="F40" s="15">
        <v>2020</v>
      </c>
      <c r="G40" s="15"/>
      <c r="H40" s="15" t="s">
        <v>26</v>
      </c>
      <c r="I40" s="15" t="s">
        <v>175</v>
      </c>
      <c r="J40" s="23">
        <f t="shared" si="0"/>
        <v>90</v>
      </c>
      <c r="K40" s="23">
        <v>80</v>
      </c>
      <c r="L40" s="23">
        <v>0</v>
      </c>
      <c r="M40" s="23">
        <v>10</v>
      </c>
      <c r="N40" s="15" t="s">
        <v>183</v>
      </c>
      <c r="O40" s="15" t="s">
        <v>177</v>
      </c>
      <c r="P40" s="15" t="s">
        <v>30</v>
      </c>
      <c r="Q40" s="15" t="s">
        <v>184</v>
      </c>
    </row>
    <row r="41" spans="1:17" s="1" customFormat="1" ht="66" customHeight="1">
      <c r="A41" s="15">
        <v>36</v>
      </c>
      <c r="B41" s="15" t="s">
        <v>170</v>
      </c>
      <c r="C41" s="15" t="s">
        <v>185</v>
      </c>
      <c r="D41" s="15" t="s">
        <v>23</v>
      </c>
      <c r="E41" s="15" t="s">
        <v>55</v>
      </c>
      <c r="F41" s="15">
        <v>2019</v>
      </c>
      <c r="G41" s="15" t="s">
        <v>186</v>
      </c>
      <c r="H41" s="15" t="s">
        <v>26</v>
      </c>
      <c r="I41" s="15" t="s">
        <v>187</v>
      </c>
      <c r="J41" s="23">
        <f t="shared" si="0"/>
        <v>25</v>
      </c>
      <c r="K41" s="23">
        <v>5</v>
      </c>
      <c r="L41" s="23">
        <v>0</v>
      </c>
      <c r="M41" s="23">
        <v>20</v>
      </c>
      <c r="N41" s="15" t="s">
        <v>172</v>
      </c>
      <c r="O41" s="15" t="s">
        <v>29</v>
      </c>
      <c r="P41" s="15" t="s">
        <v>30</v>
      </c>
      <c r="Q41" s="15" t="s">
        <v>173</v>
      </c>
    </row>
    <row r="42" spans="1:17" s="1" customFormat="1" ht="63" customHeight="1">
      <c r="A42" s="15">
        <v>37</v>
      </c>
      <c r="B42" s="15" t="s">
        <v>170</v>
      </c>
      <c r="C42" s="15" t="s">
        <v>188</v>
      </c>
      <c r="D42" s="15" t="s">
        <v>69</v>
      </c>
      <c r="E42" s="15" t="s">
        <v>34</v>
      </c>
      <c r="F42" s="15">
        <v>2020</v>
      </c>
      <c r="G42" s="15" t="s">
        <v>186</v>
      </c>
      <c r="H42" s="15" t="s">
        <v>26</v>
      </c>
      <c r="I42" s="15" t="s">
        <v>189</v>
      </c>
      <c r="J42" s="23">
        <f t="shared" si="0"/>
        <v>200</v>
      </c>
      <c r="K42" s="23">
        <v>20</v>
      </c>
      <c r="L42" s="23">
        <v>0</v>
      </c>
      <c r="M42" s="23">
        <v>180</v>
      </c>
      <c r="N42" s="15" t="s">
        <v>190</v>
      </c>
      <c r="O42" s="15" t="s">
        <v>191</v>
      </c>
      <c r="P42" s="15" t="s">
        <v>30</v>
      </c>
      <c r="Q42" s="15" t="s">
        <v>192</v>
      </c>
    </row>
    <row r="43" spans="1:17" s="1" customFormat="1" ht="106.5" customHeight="1">
      <c r="A43" s="15">
        <v>38</v>
      </c>
      <c r="B43" s="15" t="s">
        <v>193</v>
      </c>
      <c r="C43" s="15" t="s">
        <v>194</v>
      </c>
      <c r="D43" s="15" t="s">
        <v>69</v>
      </c>
      <c r="E43" s="15" t="s">
        <v>34</v>
      </c>
      <c r="F43" s="15">
        <v>2019</v>
      </c>
      <c r="G43" s="15" t="s">
        <v>25</v>
      </c>
      <c r="H43" s="15" t="s">
        <v>26</v>
      </c>
      <c r="I43" s="15" t="s">
        <v>195</v>
      </c>
      <c r="J43" s="23">
        <v>80</v>
      </c>
      <c r="K43" s="23">
        <v>25</v>
      </c>
      <c r="L43" s="23">
        <v>0</v>
      </c>
      <c r="M43" s="23">
        <v>55</v>
      </c>
      <c r="N43" s="15" t="s">
        <v>196</v>
      </c>
      <c r="O43" s="15" t="s">
        <v>197</v>
      </c>
      <c r="P43" s="15" t="s">
        <v>123</v>
      </c>
      <c r="Q43" s="15" t="s">
        <v>198</v>
      </c>
    </row>
    <row r="44" spans="1:17" s="1" customFormat="1" ht="115.5" customHeight="1">
      <c r="A44" s="15">
        <v>39</v>
      </c>
      <c r="B44" s="15" t="s">
        <v>193</v>
      </c>
      <c r="C44" s="15" t="s">
        <v>199</v>
      </c>
      <c r="D44" s="15" t="s">
        <v>200</v>
      </c>
      <c r="E44" s="15" t="s">
        <v>34</v>
      </c>
      <c r="F44" s="15">
        <v>2020</v>
      </c>
      <c r="G44" s="15"/>
      <c r="H44" s="15" t="s">
        <v>26</v>
      </c>
      <c r="I44" s="15" t="s">
        <v>201</v>
      </c>
      <c r="J44" s="23">
        <v>10</v>
      </c>
      <c r="K44" s="23">
        <v>7</v>
      </c>
      <c r="L44" s="23">
        <v>0</v>
      </c>
      <c r="M44" s="23">
        <v>3</v>
      </c>
      <c r="N44" s="15" t="s">
        <v>202</v>
      </c>
      <c r="O44" s="15" t="s">
        <v>203</v>
      </c>
      <c r="P44" s="15" t="s">
        <v>123</v>
      </c>
      <c r="Q44" s="15" t="s">
        <v>204</v>
      </c>
    </row>
    <row r="45" spans="1:17" s="1" customFormat="1" ht="93" customHeight="1">
      <c r="A45" s="15">
        <v>40</v>
      </c>
      <c r="B45" s="15" t="s">
        <v>193</v>
      </c>
      <c r="C45" s="15" t="s">
        <v>194</v>
      </c>
      <c r="D45" s="15" t="s">
        <v>69</v>
      </c>
      <c r="E45" s="15" t="s">
        <v>24</v>
      </c>
      <c r="F45" s="15">
        <v>2019</v>
      </c>
      <c r="G45" s="15" t="s">
        <v>186</v>
      </c>
      <c r="H45" s="15" t="s">
        <v>26</v>
      </c>
      <c r="I45" s="15" t="s">
        <v>205</v>
      </c>
      <c r="J45" s="23">
        <v>5</v>
      </c>
      <c r="K45" s="23">
        <v>5</v>
      </c>
      <c r="L45" s="23">
        <v>0</v>
      </c>
      <c r="M45" s="23">
        <v>0</v>
      </c>
      <c r="N45" s="15" t="s">
        <v>206</v>
      </c>
      <c r="O45" s="15" t="s">
        <v>207</v>
      </c>
      <c r="P45" s="15" t="s">
        <v>85</v>
      </c>
      <c r="Q45" s="15" t="s">
        <v>208</v>
      </c>
    </row>
    <row r="46" spans="1:17" s="1" customFormat="1" ht="82.5" customHeight="1">
      <c r="A46" s="15">
        <v>41</v>
      </c>
      <c r="B46" s="15" t="s">
        <v>209</v>
      </c>
      <c r="C46" s="15" t="s">
        <v>210</v>
      </c>
      <c r="D46" s="15" t="s">
        <v>69</v>
      </c>
      <c r="E46" s="15" t="s">
        <v>34</v>
      </c>
      <c r="F46" s="15">
        <v>2019</v>
      </c>
      <c r="G46" s="15" t="s">
        <v>25</v>
      </c>
      <c r="H46" s="15" t="s">
        <v>26</v>
      </c>
      <c r="I46" s="15" t="s">
        <v>210</v>
      </c>
      <c r="J46" s="23">
        <v>10</v>
      </c>
      <c r="K46" s="23">
        <v>10</v>
      </c>
      <c r="L46" s="23">
        <v>0</v>
      </c>
      <c r="M46" s="23">
        <v>0</v>
      </c>
      <c r="N46" s="15" t="s">
        <v>206</v>
      </c>
      <c r="O46" s="15" t="s">
        <v>211</v>
      </c>
      <c r="P46" s="15" t="s">
        <v>85</v>
      </c>
      <c r="Q46" s="15" t="s">
        <v>208</v>
      </c>
    </row>
    <row r="47" spans="1:17" s="1" customFormat="1" ht="72" customHeight="1">
      <c r="A47" s="15">
        <v>42</v>
      </c>
      <c r="B47" s="15" t="s">
        <v>212</v>
      </c>
      <c r="C47" s="15" t="s">
        <v>213</v>
      </c>
      <c r="D47" s="15" t="s">
        <v>33</v>
      </c>
      <c r="E47" s="15" t="s">
        <v>34</v>
      </c>
      <c r="F47" s="15">
        <v>2020</v>
      </c>
      <c r="G47" s="15"/>
      <c r="H47" s="15" t="s">
        <v>26</v>
      </c>
      <c r="I47" s="15" t="s">
        <v>214</v>
      </c>
      <c r="J47" s="23">
        <v>78</v>
      </c>
      <c r="K47" s="23">
        <v>48</v>
      </c>
      <c r="L47" s="23">
        <v>20</v>
      </c>
      <c r="M47" s="23">
        <v>10</v>
      </c>
      <c r="N47" s="15" t="s">
        <v>215</v>
      </c>
      <c r="O47" s="15" t="s">
        <v>216</v>
      </c>
      <c r="P47" s="15" t="s">
        <v>217</v>
      </c>
      <c r="Q47" s="15" t="s">
        <v>218</v>
      </c>
    </row>
    <row r="48" spans="1:17" s="1" customFormat="1" ht="72" customHeight="1">
      <c r="A48" s="15">
        <v>43</v>
      </c>
      <c r="B48" s="15" t="s">
        <v>212</v>
      </c>
      <c r="C48" s="15" t="s">
        <v>219</v>
      </c>
      <c r="D48" s="15" t="s">
        <v>220</v>
      </c>
      <c r="E48" s="15" t="s">
        <v>34</v>
      </c>
      <c r="F48" s="15">
        <v>2020</v>
      </c>
      <c r="G48" s="15"/>
      <c r="H48" s="15" t="s">
        <v>26</v>
      </c>
      <c r="I48" s="15" t="s">
        <v>214</v>
      </c>
      <c r="J48" s="23">
        <v>100</v>
      </c>
      <c r="K48" s="23">
        <v>50</v>
      </c>
      <c r="L48" s="23">
        <v>30</v>
      </c>
      <c r="M48" s="23">
        <v>20</v>
      </c>
      <c r="N48" s="15" t="s">
        <v>221</v>
      </c>
      <c r="O48" s="15" t="s">
        <v>222</v>
      </c>
      <c r="P48" s="15" t="s">
        <v>217</v>
      </c>
      <c r="Q48" s="15" t="s">
        <v>223</v>
      </c>
    </row>
    <row r="49" spans="1:17" s="1" customFormat="1" ht="72" customHeight="1">
      <c r="A49" s="15">
        <v>44</v>
      </c>
      <c r="B49" s="15" t="s">
        <v>212</v>
      </c>
      <c r="C49" s="15" t="s">
        <v>224</v>
      </c>
      <c r="D49" s="15" t="s">
        <v>69</v>
      </c>
      <c r="E49" s="15" t="s">
        <v>55</v>
      </c>
      <c r="F49" s="15">
        <v>2019</v>
      </c>
      <c r="G49" s="15" t="s">
        <v>25</v>
      </c>
      <c r="H49" s="15" t="s">
        <v>26</v>
      </c>
      <c r="I49" s="15" t="s">
        <v>225</v>
      </c>
      <c r="J49" s="23">
        <v>10</v>
      </c>
      <c r="K49" s="23">
        <v>10</v>
      </c>
      <c r="L49" s="23">
        <v>0</v>
      </c>
      <c r="M49" s="23">
        <v>0</v>
      </c>
      <c r="N49" s="15" t="s">
        <v>226</v>
      </c>
      <c r="O49" s="15" t="s">
        <v>227</v>
      </c>
      <c r="P49" s="15" t="s">
        <v>217</v>
      </c>
      <c r="Q49" s="15" t="s">
        <v>228</v>
      </c>
    </row>
    <row r="50" spans="1:17" s="1" customFormat="1" ht="156" customHeight="1">
      <c r="A50" s="15">
        <v>45</v>
      </c>
      <c r="B50" s="15" t="s">
        <v>229</v>
      </c>
      <c r="C50" s="15" t="s">
        <v>230</v>
      </c>
      <c r="D50" s="15" t="s">
        <v>69</v>
      </c>
      <c r="E50" s="15" t="s">
        <v>24</v>
      </c>
      <c r="F50" s="15">
        <v>2019</v>
      </c>
      <c r="G50" s="15" t="s">
        <v>25</v>
      </c>
      <c r="H50" s="15" t="s">
        <v>26</v>
      </c>
      <c r="I50" s="15" t="s">
        <v>231</v>
      </c>
      <c r="J50" s="23">
        <v>5</v>
      </c>
      <c r="K50" s="23">
        <v>5</v>
      </c>
      <c r="L50" s="23">
        <v>0</v>
      </c>
      <c r="M50" s="23">
        <v>0</v>
      </c>
      <c r="N50" s="15" t="s">
        <v>232</v>
      </c>
      <c r="O50" s="15" t="s">
        <v>233</v>
      </c>
      <c r="P50" s="15" t="s">
        <v>234</v>
      </c>
      <c r="Q50" s="15" t="s">
        <v>235</v>
      </c>
    </row>
    <row r="51" spans="1:17" s="1" customFormat="1" ht="64.5" customHeight="1">
      <c r="A51" s="15">
        <v>46</v>
      </c>
      <c r="B51" s="15" t="s">
        <v>229</v>
      </c>
      <c r="C51" s="15" t="s">
        <v>125</v>
      </c>
      <c r="D51" s="15" t="s">
        <v>33</v>
      </c>
      <c r="E51" s="15" t="s">
        <v>55</v>
      </c>
      <c r="F51" s="15">
        <v>2020</v>
      </c>
      <c r="G51" s="15"/>
      <c r="H51" s="15" t="s">
        <v>26</v>
      </c>
      <c r="I51" s="15" t="s">
        <v>106</v>
      </c>
      <c r="J51" s="23">
        <v>10</v>
      </c>
      <c r="K51" s="23">
        <v>6</v>
      </c>
      <c r="L51" s="23">
        <v>2</v>
      </c>
      <c r="M51" s="23">
        <v>2</v>
      </c>
      <c r="N51" s="15" t="s">
        <v>236</v>
      </c>
      <c r="O51" s="15" t="s">
        <v>237</v>
      </c>
      <c r="P51" s="15" t="s">
        <v>37</v>
      </c>
      <c r="Q51" s="15" t="s">
        <v>238</v>
      </c>
    </row>
    <row r="52" spans="1:17" s="1" customFormat="1" ht="82.5" customHeight="1">
      <c r="A52" s="15">
        <v>47</v>
      </c>
      <c r="B52" s="15" t="s">
        <v>229</v>
      </c>
      <c r="C52" s="15" t="s">
        <v>239</v>
      </c>
      <c r="D52" s="15" t="s">
        <v>69</v>
      </c>
      <c r="E52" s="15" t="s">
        <v>34</v>
      </c>
      <c r="F52" s="15">
        <v>2019</v>
      </c>
      <c r="G52" s="15" t="s">
        <v>25</v>
      </c>
      <c r="H52" s="15" t="s">
        <v>26</v>
      </c>
      <c r="I52" s="15" t="s">
        <v>240</v>
      </c>
      <c r="J52" s="23">
        <v>15</v>
      </c>
      <c r="K52" s="23">
        <v>5</v>
      </c>
      <c r="L52" s="23">
        <v>0</v>
      </c>
      <c r="M52" s="23">
        <v>10</v>
      </c>
      <c r="N52" s="15" t="s">
        <v>206</v>
      </c>
      <c r="O52" s="15" t="s">
        <v>207</v>
      </c>
      <c r="P52" s="15" t="s">
        <v>85</v>
      </c>
      <c r="Q52" s="15" t="s">
        <v>208</v>
      </c>
    </row>
    <row r="53" spans="1:17" s="1" customFormat="1" ht="72" customHeight="1">
      <c r="A53" s="15">
        <v>48</v>
      </c>
      <c r="B53" s="15" t="s">
        <v>241</v>
      </c>
      <c r="C53" s="15" t="s">
        <v>242</v>
      </c>
      <c r="D53" s="15" t="s">
        <v>69</v>
      </c>
      <c r="E53" s="15" t="s">
        <v>55</v>
      </c>
      <c r="F53" s="15">
        <v>2019</v>
      </c>
      <c r="G53" s="15" t="s">
        <v>25</v>
      </c>
      <c r="H53" s="15" t="s">
        <v>26</v>
      </c>
      <c r="I53" s="15" t="s">
        <v>243</v>
      </c>
      <c r="J53" s="23">
        <v>11</v>
      </c>
      <c r="K53" s="23">
        <v>11</v>
      </c>
      <c r="L53" s="23">
        <v>0</v>
      </c>
      <c r="M53" s="23">
        <v>0</v>
      </c>
      <c r="N53" s="15" t="s">
        <v>244</v>
      </c>
      <c r="O53" s="15" t="s">
        <v>245</v>
      </c>
      <c r="P53" s="15" t="s">
        <v>246</v>
      </c>
      <c r="Q53" s="15" t="s">
        <v>247</v>
      </c>
    </row>
    <row r="54" spans="1:17" s="1" customFormat="1" ht="72" customHeight="1">
      <c r="A54" s="15">
        <v>49</v>
      </c>
      <c r="B54" s="15" t="s">
        <v>241</v>
      </c>
      <c r="C54" s="15" t="s">
        <v>248</v>
      </c>
      <c r="D54" s="15" t="s">
        <v>33</v>
      </c>
      <c r="E54" s="15" t="s">
        <v>34</v>
      </c>
      <c r="F54" s="15">
        <v>2020</v>
      </c>
      <c r="G54" s="15"/>
      <c r="H54" s="15" t="s">
        <v>26</v>
      </c>
      <c r="I54" s="15" t="s">
        <v>249</v>
      </c>
      <c r="J54" s="23">
        <v>95</v>
      </c>
      <c r="K54" s="23">
        <v>80</v>
      </c>
      <c r="L54" s="23">
        <v>5</v>
      </c>
      <c r="M54" s="23">
        <v>10</v>
      </c>
      <c r="N54" s="15" t="s">
        <v>250</v>
      </c>
      <c r="O54" s="15" t="s">
        <v>29</v>
      </c>
      <c r="P54" s="15" t="s">
        <v>37</v>
      </c>
      <c r="Q54" s="15" t="s">
        <v>251</v>
      </c>
    </row>
    <row r="55" spans="1:17" s="1" customFormat="1" ht="72" customHeight="1">
      <c r="A55" s="15">
        <v>50</v>
      </c>
      <c r="B55" s="15" t="s">
        <v>241</v>
      </c>
      <c r="C55" s="15" t="s">
        <v>252</v>
      </c>
      <c r="D55" s="15" t="s">
        <v>33</v>
      </c>
      <c r="E55" s="15" t="s">
        <v>55</v>
      </c>
      <c r="F55" s="15">
        <v>2020</v>
      </c>
      <c r="G55" s="15"/>
      <c r="H55" s="15" t="s">
        <v>26</v>
      </c>
      <c r="I55" s="15" t="s">
        <v>253</v>
      </c>
      <c r="J55" s="23">
        <v>60</v>
      </c>
      <c r="K55" s="23">
        <v>50</v>
      </c>
      <c r="L55" s="23">
        <v>0</v>
      </c>
      <c r="M55" s="23">
        <v>10</v>
      </c>
      <c r="N55" s="15" t="s">
        <v>254</v>
      </c>
      <c r="O55" s="15" t="s">
        <v>29</v>
      </c>
      <c r="P55" s="15" t="s">
        <v>37</v>
      </c>
      <c r="Q55" s="15" t="s">
        <v>255</v>
      </c>
    </row>
    <row r="56" spans="1:17" s="1" customFormat="1" ht="72" customHeight="1">
      <c r="A56" s="15">
        <v>51</v>
      </c>
      <c r="B56" s="15" t="s">
        <v>241</v>
      </c>
      <c r="C56" s="15" t="s">
        <v>256</v>
      </c>
      <c r="D56" s="15" t="s">
        <v>33</v>
      </c>
      <c r="E56" s="15" t="s">
        <v>55</v>
      </c>
      <c r="F56" s="15">
        <v>2020</v>
      </c>
      <c r="G56" s="15"/>
      <c r="H56" s="15" t="s">
        <v>26</v>
      </c>
      <c r="I56" s="15" t="s">
        <v>257</v>
      </c>
      <c r="J56" s="23">
        <v>30</v>
      </c>
      <c r="K56" s="23">
        <v>25</v>
      </c>
      <c r="L56" s="23">
        <v>0</v>
      </c>
      <c r="M56" s="23">
        <v>5</v>
      </c>
      <c r="N56" s="15" t="s">
        <v>258</v>
      </c>
      <c r="O56" s="15" t="s">
        <v>245</v>
      </c>
      <c r="P56" s="15" t="s">
        <v>37</v>
      </c>
      <c r="Q56" s="15" t="s">
        <v>259</v>
      </c>
    </row>
    <row r="57" spans="1:17" s="1" customFormat="1" ht="72" customHeight="1">
      <c r="A57" s="15">
        <v>52</v>
      </c>
      <c r="B57" s="15" t="s">
        <v>241</v>
      </c>
      <c r="C57" s="15" t="s">
        <v>260</v>
      </c>
      <c r="D57" s="15" t="s">
        <v>33</v>
      </c>
      <c r="E57" s="15" t="s">
        <v>149</v>
      </c>
      <c r="F57" s="15">
        <v>2020</v>
      </c>
      <c r="G57" s="15"/>
      <c r="H57" s="15" t="s">
        <v>26</v>
      </c>
      <c r="I57" s="15" t="s">
        <v>261</v>
      </c>
      <c r="J57" s="23">
        <v>20</v>
      </c>
      <c r="K57" s="23">
        <v>15</v>
      </c>
      <c r="L57" s="23">
        <v>0</v>
      </c>
      <c r="M57" s="23">
        <v>5</v>
      </c>
      <c r="N57" s="15" t="s">
        <v>46</v>
      </c>
      <c r="O57" s="15" t="s">
        <v>245</v>
      </c>
      <c r="P57" s="15" t="s">
        <v>37</v>
      </c>
      <c r="Q57" s="15" t="s">
        <v>262</v>
      </c>
    </row>
    <row r="58" spans="1:17" s="1" customFormat="1" ht="72" customHeight="1">
      <c r="A58" s="15">
        <v>53</v>
      </c>
      <c r="B58" s="15" t="s">
        <v>241</v>
      </c>
      <c r="C58" s="15" t="s">
        <v>263</v>
      </c>
      <c r="D58" s="15" t="s">
        <v>33</v>
      </c>
      <c r="E58" s="15" t="s">
        <v>34</v>
      </c>
      <c r="F58" s="15">
        <v>2020</v>
      </c>
      <c r="G58" s="15"/>
      <c r="H58" s="15" t="s">
        <v>26</v>
      </c>
      <c r="I58" s="15" t="s">
        <v>264</v>
      </c>
      <c r="J58" s="23">
        <v>20</v>
      </c>
      <c r="K58" s="23">
        <v>15</v>
      </c>
      <c r="L58" s="23">
        <v>0</v>
      </c>
      <c r="M58" s="23">
        <v>5</v>
      </c>
      <c r="N58" s="15" t="s">
        <v>265</v>
      </c>
      <c r="O58" s="15" t="s">
        <v>29</v>
      </c>
      <c r="P58" s="15" t="s">
        <v>37</v>
      </c>
      <c r="Q58" s="15" t="s">
        <v>266</v>
      </c>
    </row>
    <row r="59" spans="1:17" s="1" customFormat="1" ht="70.5" customHeight="1">
      <c r="A59" s="15">
        <v>54</v>
      </c>
      <c r="B59" s="15" t="s">
        <v>241</v>
      </c>
      <c r="C59" s="15" t="s">
        <v>267</v>
      </c>
      <c r="D59" s="15" t="s">
        <v>33</v>
      </c>
      <c r="E59" s="15" t="s">
        <v>34</v>
      </c>
      <c r="F59" s="15">
        <v>2020</v>
      </c>
      <c r="G59" s="15"/>
      <c r="H59" s="15" t="s">
        <v>26</v>
      </c>
      <c r="I59" s="15" t="s">
        <v>268</v>
      </c>
      <c r="J59" s="23">
        <v>15</v>
      </c>
      <c r="K59" s="23">
        <v>10</v>
      </c>
      <c r="L59" s="23">
        <v>0</v>
      </c>
      <c r="M59" s="23">
        <v>5</v>
      </c>
      <c r="N59" s="15" t="s">
        <v>269</v>
      </c>
      <c r="O59" s="15" t="s">
        <v>270</v>
      </c>
      <c r="P59" s="15" t="s">
        <v>37</v>
      </c>
      <c r="Q59" s="15" t="s">
        <v>271</v>
      </c>
    </row>
    <row r="60" spans="1:17" s="1" customFormat="1" ht="70.5" customHeight="1">
      <c r="A60" s="15">
        <v>55</v>
      </c>
      <c r="B60" s="15" t="s">
        <v>241</v>
      </c>
      <c r="C60" s="15" t="s">
        <v>272</v>
      </c>
      <c r="D60" s="15" t="s">
        <v>33</v>
      </c>
      <c r="E60" s="15" t="s">
        <v>34</v>
      </c>
      <c r="F60" s="15">
        <v>2020</v>
      </c>
      <c r="G60" s="15"/>
      <c r="H60" s="15" t="s">
        <v>26</v>
      </c>
      <c r="I60" s="15" t="s">
        <v>273</v>
      </c>
      <c r="J60" s="23">
        <v>15</v>
      </c>
      <c r="K60" s="23">
        <v>10</v>
      </c>
      <c r="L60" s="23">
        <v>0</v>
      </c>
      <c r="M60" s="23">
        <v>5</v>
      </c>
      <c r="N60" s="15" t="s">
        <v>274</v>
      </c>
      <c r="O60" s="15" t="s">
        <v>275</v>
      </c>
      <c r="P60" s="15" t="s">
        <v>37</v>
      </c>
      <c r="Q60" s="15" t="s">
        <v>276</v>
      </c>
    </row>
    <row r="61" spans="1:17" s="1" customFormat="1" ht="70.5" customHeight="1">
      <c r="A61" s="15">
        <v>56</v>
      </c>
      <c r="B61" s="15" t="s">
        <v>241</v>
      </c>
      <c r="C61" s="15" t="s">
        <v>277</v>
      </c>
      <c r="D61" s="15" t="s">
        <v>33</v>
      </c>
      <c r="E61" s="15" t="s">
        <v>34</v>
      </c>
      <c r="F61" s="15">
        <v>2020</v>
      </c>
      <c r="G61" s="15"/>
      <c r="H61" s="15" t="s">
        <v>26</v>
      </c>
      <c r="I61" s="15" t="s">
        <v>278</v>
      </c>
      <c r="J61" s="23">
        <v>15</v>
      </c>
      <c r="K61" s="23">
        <v>10</v>
      </c>
      <c r="L61" s="23">
        <v>0</v>
      </c>
      <c r="M61" s="23">
        <v>5</v>
      </c>
      <c r="N61" s="15" t="s">
        <v>279</v>
      </c>
      <c r="O61" s="15" t="s">
        <v>275</v>
      </c>
      <c r="P61" s="15" t="s">
        <v>37</v>
      </c>
      <c r="Q61" s="15" t="s">
        <v>280</v>
      </c>
    </row>
    <row r="62" spans="1:17" s="1" customFormat="1" ht="70.5" customHeight="1">
      <c r="A62" s="15">
        <v>57</v>
      </c>
      <c r="B62" s="15" t="s">
        <v>241</v>
      </c>
      <c r="C62" s="15" t="s">
        <v>281</v>
      </c>
      <c r="D62" s="15" t="s">
        <v>33</v>
      </c>
      <c r="E62" s="15" t="s">
        <v>34</v>
      </c>
      <c r="F62" s="15">
        <v>2020</v>
      </c>
      <c r="G62" s="15"/>
      <c r="H62" s="15" t="s">
        <v>26</v>
      </c>
      <c r="I62" s="15" t="s">
        <v>282</v>
      </c>
      <c r="J62" s="23">
        <v>10</v>
      </c>
      <c r="K62" s="23">
        <v>8</v>
      </c>
      <c r="L62" s="23">
        <v>0</v>
      </c>
      <c r="M62" s="23">
        <v>2</v>
      </c>
      <c r="N62" s="15" t="s">
        <v>283</v>
      </c>
      <c r="O62" s="15" t="s">
        <v>270</v>
      </c>
      <c r="P62" s="15" t="s">
        <v>37</v>
      </c>
      <c r="Q62" s="15" t="s">
        <v>284</v>
      </c>
    </row>
    <row r="63" spans="1:17" s="1" customFormat="1" ht="70.5" customHeight="1">
      <c r="A63" s="15">
        <v>58</v>
      </c>
      <c r="B63" s="15" t="s">
        <v>241</v>
      </c>
      <c r="C63" s="15" t="s">
        <v>285</v>
      </c>
      <c r="D63" s="15" t="s">
        <v>33</v>
      </c>
      <c r="E63" s="15" t="s">
        <v>34</v>
      </c>
      <c r="F63" s="15">
        <v>2020</v>
      </c>
      <c r="G63" s="15"/>
      <c r="H63" s="15" t="s">
        <v>26</v>
      </c>
      <c r="I63" s="15" t="s">
        <v>286</v>
      </c>
      <c r="J63" s="23">
        <v>30</v>
      </c>
      <c r="K63" s="23">
        <v>20</v>
      </c>
      <c r="L63" s="23">
        <v>0</v>
      </c>
      <c r="M63" s="23">
        <v>10</v>
      </c>
      <c r="N63" s="15" t="s">
        <v>287</v>
      </c>
      <c r="O63" s="15" t="s">
        <v>29</v>
      </c>
      <c r="P63" s="15" t="s">
        <v>37</v>
      </c>
      <c r="Q63" s="15" t="s">
        <v>288</v>
      </c>
    </row>
    <row r="64" spans="1:17" s="1" customFormat="1" ht="70.5" customHeight="1">
      <c r="A64" s="15">
        <v>59</v>
      </c>
      <c r="B64" s="15" t="s">
        <v>241</v>
      </c>
      <c r="C64" s="15" t="s">
        <v>289</v>
      </c>
      <c r="D64" s="15" t="s">
        <v>33</v>
      </c>
      <c r="E64" s="15" t="s">
        <v>34</v>
      </c>
      <c r="F64" s="15">
        <v>2020</v>
      </c>
      <c r="G64" s="15"/>
      <c r="H64" s="15" t="s">
        <v>26</v>
      </c>
      <c r="I64" s="15" t="s">
        <v>290</v>
      </c>
      <c r="J64" s="23">
        <v>20</v>
      </c>
      <c r="K64" s="23">
        <v>15</v>
      </c>
      <c r="L64" s="23">
        <v>0</v>
      </c>
      <c r="M64" s="23">
        <v>5</v>
      </c>
      <c r="N64" s="15" t="s">
        <v>291</v>
      </c>
      <c r="O64" s="15" t="s">
        <v>29</v>
      </c>
      <c r="P64" s="15" t="s">
        <v>37</v>
      </c>
      <c r="Q64" s="15" t="s">
        <v>292</v>
      </c>
    </row>
    <row r="65" spans="1:17" s="1" customFormat="1" ht="72" customHeight="1">
      <c r="A65" s="15">
        <v>60</v>
      </c>
      <c r="B65" s="11" t="s">
        <v>241</v>
      </c>
      <c r="C65" s="11" t="s">
        <v>293</v>
      </c>
      <c r="D65" s="11" t="s">
        <v>81</v>
      </c>
      <c r="E65" s="11" t="s">
        <v>34</v>
      </c>
      <c r="F65" s="11">
        <v>2019</v>
      </c>
      <c r="G65" s="15" t="s">
        <v>25</v>
      </c>
      <c r="H65" s="15" t="s">
        <v>26</v>
      </c>
      <c r="I65" s="11" t="s">
        <v>294</v>
      </c>
      <c r="J65" s="37">
        <v>10</v>
      </c>
      <c r="K65" s="37">
        <v>5</v>
      </c>
      <c r="L65" s="23">
        <v>0</v>
      </c>
      <c r="M65" s="37">
        <v>5</v>
      </c>
      <c r="N65" s="11" t="s">
        <v>295</v>
      </c>
      <c r="O65" s="11" t="s">
        <v>29</v>
      </c>
      <c r="P65" s="11" t="s">
        <v>246</v>
      </c>
      <c r="Q65" s="11" t="s">
        <v>247</v>
      </c>
    </row>
    <row r="66" spans="1:17" s="1" customFormat="1" ht="66" customHeight="1">
      <c r="A66" s="15">
        <v>61</v>
      </c>
      <c r="B66" s="11" t="s">
        <v>241</v>
      </c>
      <c r="C66" s="11" t="s">
        <v>296</v>
      </c>
      <c r="D66" s="11" t="s">
        <v>81</v>
      </c>
      <c r="E66" s="11" t="s">
        <v>24</v>
      </c>
      <c r="F66" s="11">
        <v>2019</v>
      </c>
      <c r="G66" s="11" t="s">
        <v>25</v>
      </c>
      <c r="H66" s="15" t="s">
        <v>26</v>
      </c>
      <c r="I66" s="11" t="s">
        <v>297</v>
      </c>
      <c r="J66" s="37">
        <v>5</v>
      </c>
      <c r="K66" s="37">
        <v>5</v>
      </c>
      <c r="L66" s="23">
        <v>0</v>
      </c>
      <c r="M66" s="23">
        <v>0</v>
      </c>
      <c r="N66" s="11" t="s">
        <v>298</v>
      </c>
      <c r="O66" s="11" t="s">
        <v>299</v>
      </c>
      <c r="P66" s="11" t="s">
        <v>85</v>
      </c>
      <c r="Q66" s="11" t="s">
        <v>86</v>
      </c>
    </row>
    <row r="67" spans="1:17" s="1" customFormat="1" ht="82.5" customHeight="1">
      <c r="A67" s="15">
        <v>62</v>
      </c>
      <c r="B67" s="15" t="s">
        <v>209</v>
      </c>
      <c r="C67" s="15" t="s">
        <v>300</v>
      </c>
      <c r="D67" s="15" t="s">
        <v>69</v>
      </c>
      <c r="E67" s="15" t="s">
        <v>34</v>
      </c>
      <c r="F67" s="15">
        <v>2019</v>
      </c>
      <c r="G67" s="15" t="s">
        <v>25</v>
      </c>
      <c r="H67" s="15" t="s">
        <v>209</v>
      </c>
      <c r="I67" s="15" t="s">
        <v>301</v>
      </c>
      <c r="J67" s="23">
        <v>70</v>
      </c>
      <c r="K67" s="23">
        <v>70</v>
      </c>
      <c r="L67" s="23">
        <v>0</v>
      </c>
      <c r="M67" s="23">
        <v>0</v>
      </c>
      <c r="N67" s="15" t="s">
        <v>302</v>
      </c>
      <c r="O67" s="26" t="s">
        <v>303</v>
      </c>
      <c r="P67" s="15" t="s">
        <v>304</v>
      </c>
      <c r="Q67" s="15" t="s">
        <v>305</v>
      </c>
    </row>
    <row r="68" spans="1:17" s="1" customFormat="1" ht="100.5" customHeight="1">
      <c r="A68" s="15">
        <v>63</v>
      </c>
      <c r="B68" s="15" t="s">
        <v>209</v>
      </c>
      <c r="C68" s="15" t="s">
        <v>306</v>
      </c>
      <c r="D68" s="15" t="s">
        <v>69</v>
      </c>
      <c r="E68" s="15" t="s">
        <v>34</v>
      </c>
      <c r="F68" s="15">
        <v>2019</v>
      </c>
      <c r="G68" s="15" t="s">
        <v>25</v>
      </c>
      <c r="H68" s="15" t="s">
        <v>209</v>
      </c>
      <c r="I68" s="15" t="s">
        <v>307</v>
      </c>
      <c r="J68" s="23">
        <v>50</v>
      </c>
      <c r="K68" s="23">
        <v>50</v>
      </c>
      <c r="L68" s="23">
        <v>0</v>
      </c>
      <c r="M68" s="23">
        <v>0</v>
      </c>
      <c r="N68" s="15" t="s">
        <v>308</v>
      </c>
      <c r="O68" s="15" t="s">
        <v>309</v>
      </c>
      <c r="P68" s="15" t="s">
        <v>85</v>
      </c>
      <c r="Q68" s="15" t="s">
        <v>208</v>
      </c>
    </row>
    <row r="69" spans="1:17" s="1" customFormat="1" ht="76.5" customHeight="1">
      <c r="A69" s="15">
        <v>64</v>
      </c>
      <c r="B69" s="15" t="s">
        <v>209</v>
      </c>
      <c r="C69" s="15" t="s">
        <v>310</v>
      </c>
      <c r="D69" s="15" t="s">
        <v>69</v>
      </c>
      <c r="E69" s="15" t="s">
        <v>34</v>
      </c>
      <c r="F69" s="15">
        <v>2019</v>
      </c>
      <c r="G69" s="15" t="s">
        <v>25</v>
      </c>
      <c r="H69" s="15" t="s">
        <v>209</v>
      </c>
      <c r="I69" s="15" t="s">
        <v>311</v>
      </c>
      <c r="J69" s="23">
        <v>15</v>
      </c>
      <c r="K69" s="23">
        <v>15</v>
      </c>
      <c r="L69" s="23">
        <v>0</v>
      </c>
      <c r="M69" s="23">
        <v>0</v>
      </c>
      <c r="N69" s="15" t="s">
        <v>312</v>
      </c>
      <c r="O69" s="15" t="s">
        <v>313</v>
      </c>
      <c r="P69" s="15" t="s">
        <v>85</v>
      </c>
      <c r="Q69" s="15" t="s">
        <v>208</v>
      </c>
    </row>
    <row r="70" spans="1:17" s="1" customFormat="1" ht="70.5" customHeight="1">
      <c r="A70" s="15">
        <v>65</v>
      </c>
      <c r="B70" s="15" t="s">
        <v>209</v>
      </c>
      <c r="C70" s="15" t="s">
        <v>314</v>
      </c>
      <c r="D70" s="15" t="s">
        <v>69</v>
      </c>
      <c r="E70" s="15" t="s">
        <v>34</v>
      </c>
      <c r="F70" s="15">
        <v>2019</v>
      </c>
      <c r="G70" s="15" t="s">
        <v>25</v>
      </c>
      <c r="H70" s="15" t="s">
        <v>209</v>
      </c>
      <c r="I70" s="15" t="s">
        <v>315</v>
      </c>
      <c r="J70" s="23">
        <v>5</v>
      </c>
      <c r="K70" s="23">
        <v>5</v>
      </c>
      <c r="L70" s="23">
        <v>0</v>
      </c>
      <c r="M70" s="23">
        <v>0</v>
      </c>
      <c r="N70" s="15" t="s">
        <v>206</v>
      </c>
      <c r="O70" s="15" t="s">
        <v>316</v>
      </c>
      <c r="P70" s="15" t="s">
        <v>85</v>
      </c>
      <c r="Q70" s="15" t="s">
        <v>208</v>
      </c>
    </row>
    <row r="71" spans="1:17" s="1" customFormat="1" ht="82.5" customHeight="1">
      <c r="A71" s="15">
        <v>66</v>
      </c>
      <c r="B71" s="15" t="s">
        <v>209</v>
      </c>
      <c r="C71" s="15" t="s">
        <v>317</v>
      </c>
      <c r="D71" s="15" t="s">
        <v>69</v>
      </c>
      <c r="E71" s="15" t="s">
        <v>34</v>
      </c>
      <c r="F71" s="15">
        <v>2019</v>
      </c>
      <c r="G71" s="15" t="s">
        <v>25</v>
      </c>
      <c r="H71" s="15" t="s">
        <v>209</v>
      </c>
      <c r="I71" s="15" t="s">
        <v>318</v>
      </c>
      <c r="J71" s="23">
        <v>15</v>
      </c>
      <c r="K71" s="23">
        <v>15</v>
      </c>
      <c r="L71" s="23">
        <v>0</v>
      </c>
      <c r="M71" s="23">
        <v>0</v>
      </c>
      <c r="N71" s="15" t="s">
        <v>206</v>
      </c>
      <c r="O71" s="15" t="s">
        <v>319</v>
      </c>
      <c r="P71" s="15" t="s">
        <v>85</v>
      </c>
      <c r="Q71" s="15" t="s">
        <v>208</v>
      </c>
    </row>
    <row r="72" spans="1:17" s="1" customFormat="1" ht="82.5" customHeight="1">
      <c r="A72" s="15">
        <v>67</v>
      </c>
      <c r="B72" s="15" t="s">
        <v>209</v>
      </c>
      <c r="C72" s="15" t="s">
        <v>320</v>
      </c>
      <c r="D72" s="15" t="s">
        <v>69</v>
      </c>
      <c r="E72" s="15" t="s">
        <v>34</v>
      </c>
      <c r="F72" s="15">
        <v>2019</v>
      </c>
      <c r="G72" s="15" t="s">
        <v>25</v>
      </c>
      <c r="H72" s="15" t="s">
        <v>209</v>
      </c>
      <c r="I72" s="15" t="s">
        <v>321</v>
      </c>
      <c r="J72" s="23">
        <v>35</v>
      </c>
      <c r="K72" s="23">
        <v>35</v>
      </c>
      <c r="L72" s="23">
        <v>0</v>
      </c>
      <c r="M72" s="23">
        <v>0</v>
      </c>
      <c r="N72" s="15" t="s">
        <v>322</v>
      </c>
      <c r="O72" s="15" t="s">
        <v>323</v>
      </c>
      <c r="P72" s="15" t="s">
        <v>85</v>
      </c>
      <c r="Q72" s="15" t="s">
        <v>208</v>
      </c>
    </row>
    <row r="73" spans="1:17" s="1" customFormat="1" ht="82.5" customHeight="1">
      <c r="A73" s="15">
        <v>68</v>
      </c>
      <c r="B73" s="15" t="s">
        <v>209</v>
      </c>
      <c r="C73" s="15" t="s">
        <v>324</v>
      </c>
      <c r="D73" s="15" t="s">
        <v>69</v>
      </c>
      <c r="E73" s="15" t="s">
        <v>34</v>
      </c>
      <c r="F73" s="15">
        <v>2019</v>
      </c>
      <c r="G73" s="15" t="s">
        <v>25</v>
      </c>
      <c r="H73" s="15" t="s">
        <v>209</v>
      </c>
      <c r="I73" s="15" t="s">
        <v>325</v>
      </c>
      <c r="J73" s="23">
        <v>130</v>
      </c>
      <c r="K73" s="23">
        <v>130</v>
      </c>
      <c r="L73" s="23">
        <v>0</v>
      </c>
      <c r="M73" s="23">
        <v>0</v>
      </c>
      <c r="N73" s="15" t="s">
        <v>326</v>
      </c>
      <c r="O73" s="15" t="s">
        <v>327</v>
      </c>
      <c r="P73" s="15" t="s">
        <v>85</v>
      </c>
      <c r="Q73" s="15" t="s">
        <v>208</v>
      </c>
    </row>
    <row r="74" spans="1:17" s="1" customFormat="1" ht="76.5" customHeight="1">
      <c r="A74" s="15">
        <v>69</v>
      </c>
      <c r="B74" s="15" t="s">
        <v>209</v>
      </c>
      <c r="C74" s="15" t="s">
        <v>328</v>
      </c>
      <c r="D74" s="15" t="s">
        <v>69</v>
      </c>
      <c r="E74" s="15" t="s">
        <v>34</v>
      </c>
      <c r="F74" s="15">
        <v>2019</v>
      </c>
      <c r="G74" s="15" t="s">
        <v>25</v>
      </c>
      <c r="H74" s="15" t="s">
        <v>209</v>
      </c>
      <c r="I74" s="15" t="s">
        <v>329</v>
      </c>
      <c r="J74" s="23">
        <v>30</v>
      </c>
      <c r="K74" s="23">
        <v>30</v>
      </c>
      <c r="L74" s="23">
        <v>0</v>
      </c>
      <c r="M74" s="23">
        <v>0</v>
      </c>
      <c r="N74" s="15" t="s">
        <v>330</v>
      </c>
      <c r="O74" s="15" t="s">
        <v>331</v>
      </c>
      <c r="P74" s="15" t="s">
        <v>85</v>
      </c>
      <c r="Q74" s="15" t="s">
        <v>208</v>
      </c>
    </row>
    <row r="75" spans="1:17" s="1" customFormat="1" ht="61.5" customHeight="1">
      <c r="A75" s="15">
        <v>70</v>
      </c>
      <c r="B75" s="15" t="s">
        <v>209</v>
      </c>
      <c r="C75" s="15" t="s">
        <v>332</v>
      </c>
      <c r="D75" s="15" t="s">
        <v>119</v>
      </c>
      <c r="E75" s="15" t="s">
        <v>34</v>
      </c>
      <c r="F75" s="15">
        <v>2019</v>
      </c>
      <c r="G75" s="15" t="s">
        <v>25</v>
      </c>
      <c r="H75" s="15" t="s">
        <v>209</v>
      </c>
      <c r="I75" s="15" t="s">
        <v>333</v>
      </c>
      <c r="J75" s="23">
        <v>5</v>
      </c>
      <c r="K75" s="23">
        <v>5</v>
      </c>
      <c r="L75" s="23">
        <v>0</v>
      </c>
      <c r="M75" s="23">
        <v>0</v>
      </c>
      <c r="N75" s="15" t="s">
        <v>206</v>
      </c>
      <c r="O75" s="15" t="s">
        <v>334</v>
      </c>
      <c r="P75" s="15" t="s">
        <v>85</v>
      </c>
      <c r="Q75" s="15" t="s">
        <v>208</v>
      </c>
    </row>
    <row r="76" spans="1:17" s="1" customFormat="1" ht="61.5" customHeight="1">
      <c r="A76" s="15">
        <v>71</v>
      </c>
      <c r="B76" s="15" t="s">
        <v>209</v>
      </c>
      <c r="C76" s="15" t="s">
        <v>335</v>
      </c>
      <c r="D76" s="15" t="s">
        <v>336</v>
      </c>
      <c r="E76" s="15" t="s">
        <v>34</v>
      </c>
      <c r="F76" s="15">
        <v>2019</v>
      </c>
      <c r="G76" s="15" t="s">
        <v>337</v>
      </c>
      <c r="H76" s="15" t="s">
        <v>209</v>
      </c>
      <c r="I76" s="15" t="s">
        <v>335</v>
      </c>
      <c r="J76" s="23">
        <v>5.176</v>
      </c>
      <c r="K76" s="23">
        <v>5.176</v>
      </c>
      <c r="L76" s="23">
        <v>0</v>
      </c>
      <c r="M76" s="23">
        <v>0</v>
      </c>
      <c r="N76" s="15" t="s">
        <v>206</v>
      </c>
      <c r="O76" s="15" t="s">
        <v>338</v>
      </c>
      <c r="P76" s="15" t="s">
        <v>339</v>
      </c>
      <c r="Q76" s="15" t="s">
        <v>208</v>
      </c>
    </row>
    <row r="77" spans="1:17" s="1" customFormat="1" ht="61.5" customHeight="1">
      <c r="A77" s="15">
        <v>72</v>
      </c>
      <c r="B77" s="15" t="s">
        <v>209</v>
      </c>
      <c r="C77" s="15" t="s">
        <v>340</v>
      </c>
      <c r="D77" s="15" t="s">
        <v>341</v>
      </c>
      <c r="E77" s="15" t="s">
        <v>342</v>
      </c>
      <c r="F77" s="15">
        <v>2019</v>
      </c>
      <c r="G77" s="15" t="s">
        <v>343</v>
      </c>
      <c r="H77" s="15" t="s">
        <v>209</v>
      </c>
      <c r="I77" s="15" t="s">
        <v>344</v>
      </c>
      <c r="J77" s="23">
        <v>166</v>
      </c>
      <c r="K77" s="23">
        <v>166</v>
      </c>
      <c r="L77" s="23">
        <v>0</v>
      </c>
      <c r="M77" s="23">
        <v>0</v>
      </c>
      <c r="N77" s="15" t="s">
        <v>206</v>
      </c>
      <c r="O77" s="15" t="s">
        <v>345</v>
      </c>
      <c r="P77" s="15" t="s">
        <v>346</v>
      </c>
      <c r="Q77" s="15" t="s">
        <v>347</v>
      </c>
    </row>
    <row r="78" spans="1:17" s="1" customFormat="1" ht="61.5" customHeight="1">
      <c r="A78" s="15">
        <v>73</v>
      </c>
      <c r="B78" s="15" t="s">
        <v>209</v>
      </c>
      <c r="C78" s="15" t="s">
        <v>348</v>
      </c>
      <c r="D78" s="15" t="s">
        <v>349</v>
      </c>
      <c r="E78" s="15" t="s">
        <v>350</v>
      </c>
      <c r="F78" s="15">
        <v>2019</v>
      </c>
      <c r="G78" s="15" t="s">
        <v>351</v>
      </c>
      <c r="H78" s="15" t="s">
        <v>209</v>
      </c>
      <c r="I78" s="15" t="s">
        <v>352</v>
      </c>
      <c r="J78" s="23">
        <v>28.27</v>
      </c>
      <c r="K78" s="23">
        <v>28.27</v>
      </c>
      <c r="L78" s="23">
        <v>0</v>
      </c>
      <c r="M78" s="23">
        <v>0</v>
      </c>
      <c r="N78" s="15" t="s">
        <v>353</v>
      </c>
      <c r="O78" s="15" t="s">
        <v>354</v>
      </c>
      <c r="P78" s="15" t="s">
        <v>85</v>
      </c>
      <c r="Q78" s="15" t="s">
        <v>355</v>
      </c>
    </row>
    <row r="79" spans="1:17" s="1" customFormat="1" ht="61.5" customHeight="1">
      <c r="A79" s="15">
        <v>74</v>
      </c>
      <c r="B79" s="15" t="s">
        <v>209</v>
      </c>
      <c r="C79" s="15" t="s">
        <v>356</v>
      </c>
      <c r="D79" s="15" t="s">
        <v>357</v>
      </c>
      <c r="E79" s="15" t="s">
        <v>350</v>
      </c>
      <c r="F79" s="15">
        <v>2019</v>
      </c>
      <c r="G79" s="15" t="s">
        <v>351</v>
      </c>
      <c r="H79" s="15" t="s">
        <v>209</v>
      </c>
      <c r="I79" s="15" t="s">
        <v>358</v>
      </c>
      <c r="J79" s="23">
        <v>10.6704</v>
      </c>
      <c r="K79" s="23">
        <v>10.6704</v>
      </c>
      <c r="L79" s="23">
        <v>0</v>
      </c>
      <c r="M79" s="23">
        <v>0</v>
      </c>
      <c r="N79" s="15" t="s">
        <v>359</v>
      </c>
      <c r="O79" s="15" t="s">
        <v>360</v>
      </c>
      <c r="P79" s="15" t="s">
        <v>85</v>
      </c>
      <c r="Q79" s="15" t="s">
        <v>361</v>
      </c>
    </row>
    <row r="80" spans="1:17" s="1" customFormat="1" ht="66" customHeight="1">
      <c r="A80" s="15">
        <v>75</v>
      </c>
      <c r="B80" s="15" t="s">
        <v>209</v>
      </c>
      <c r="C80" s="15" t="s">
        <v>362</v>
      </c>
      <c r="D80" s="15" t="s">
        <v>350</v>
      </c>
      <c r="E80" s="15" t="s">
        <v>34</v>
      </c>
      <c r="F80" s="15">
        <v>2019</v>
      </c>
      <c r="G80" s="15" t="s">
        <v>351</v>
      </c>
      <c r="H80" s="15" t="s">
        <v>209</v>
      </c>
      <c r="I80" s="15" t="s">
        <v>363</v>
      </c>
      <c r="J80" s="23">
        <v>110.426</v>
      </c>
      <c r="K80" s="23">
        <v>110.426</v>
      </c>
      <c r="L80" s="23">
        <v>0</v>
      </c>
      <c r="M80" s="23">
        <v>0</v>
      </c>
      <c r="N80" s="15" t="s">
        <v>364</v>
      </c>
      <c r="O80" s="15" t="s">
        <v>365</v>
      </c>
      <c r="P80" s="15" t="s">
        <v>85</v>
      </c>
      <c r="Q80" s="15" t="s">
        <v>366</v>
      </c>
    </row>
    <row r="81" spans="1:17" s="1" customFormat="1" ht="82.5" customHeight="1">
      <c r="A81" s="15">
        <v>76</v>
      </c>
      <c r="B81" s="15" t="s">
        <v>209</v>
      </c>
      <c r="C81" s="15" t="s">
        <v>367</v>
      </c>
      <c r="D81" s="15" t="s">
        <v>368</v>
      </c>
      <c r="E81" s="15" t="s">
        <v>34</v>
      </c>
      <c r="F81" s="15">
        <v>2019</v>
      </c>
      <c r="G81" s="15" t="s">
        <v>369</v>
      </c>
      <c r="H81" s="15" t="s">
        <v>209</v>
      </c>
      <c r="I81" s="15" t="s">
        <v>370</v>
      </c>
      <c r="J81" s="23">
        <v>10</v>
      </c>
      <c r="K81" s="23">
        <v>10</v>
      </c>
      <c r="L81" s="23">
        <v>0</v>
      </c>
      <c r="M81" s="23">
        <v>0</v>
      </c>
      <c r="N81" s="15" t="s">
        <v>371</v>
      </c>
      <c r="O81" s="15" t="s">
        <v>372</v>
      </c>
      <c r="P81" s="15" t="s">
        <v>373</v>
      </c>
      <c r="Q81" s="15" t="s">
        <v>374</v>
      </c>
    </row>
    <row r="82" spans="1:17" s="1" customFormat="1" ht="69" customHeight="1">
      <c r="A82" s="15">
        <v>77</v>
      </c>
      <c r="B82" s="15" t="s">
        <v>209</v>
      </c>
      <c r="C82" s="15" t="s">
        <v>375</v>
      </c>
      <c r="D82" s="15" t="s">
        <v>368</v>
      </c>
      <c r="E82" s="15" t="s">
        <v>376</v>
      </c>
      <c r="F82" s="15">
        <v>2019</v>
      </c>
      <c r="G82" s="15" t="s">
        <v>351</v>
      </c>
      <c r="H82" s="15" t="s">
        <v>209</v>
      </c>
      <c r="I82" s="15" t="s">
        <v>377</v>
      </c>
      <c r="J82" s="23">
        <v>2</v>
      </c>
      <c r="K82" s="23">
        <v>2</v>
      </c>
      <c r="L82" s="23">
        <v>0</v>
      </c>
      <c r="M82" s="23">
        <v>0</v>
      </c>
      <c r="N82" s="15" t="s">
        <v>378</v>
      </c>
      <c r="O82" s="15" t="s">
        <v>379</v>
      </c>
      <c r="P82" s="15" t="s">
        <v>373</v>
      </c>
      <c r="Q82" s="15" t="s">
        <v>380</v>
      </c>
    </row>
    <row r="83" spans="1:17" s="1" customFormat="1" ht="70.5" customHeight="1">
      <c r="A83" s="15">
        <v>78</v>
      </c>
      <c r="B83" s="15" t="s">
        <v>209</v>
      </c>
      <c r="C83" s="15" t="s">
        <v>381</v>
      </c>
      <c r="D83" s="15" t="s">
        <v>368</v>
      </c>
      <c r="E83" s="15" t="s">
        <v>368</v>
      </c>
      <c r="F83" s="15">
        <v>2019</v>
      </c>
      <c r="G83" s="15" t="s">
        <v>382</v>
      </c>
      <c r="H83" s="15" t="s">
        <v>209</v>
      </c>
      <c r="I83" s="15" t="s">
        <v>383</v>
      </c>
      <c r="J83" s="23">
        <v>50.9233</v>
      </c>
      <c r="K83" s="23">
        <v>50.9233</v>
      </c>
      <c r="L83" s="23">
        <v>0</v>
      </c>
      <c r="M83" s="23">
        <v>0</v>
      </c>
      <c r="N83" s="15" t="s">
        <v>384</v>
      </c>
      <c r="O83" s="15" t="s">
        <v>379</v>
      </c>
      <c r="P83" s="15" t="s">
        <v>373</v>
      </c>
      <c r="Q83" s="15" t="s">
        <v>385</v>
      </c>
    </row>
    <row r="84" spans="1:17" s="1" customFormat="1" ht="61.5" customHeight="1">
      <c r="A84" s="15">
        <v>79</v>
      </c>
      <c r="B84" s="15" t="s">
        <v>209</v>
      </c>
      <c r="C84" s="15" t="s">
        <v>386</v>
      </c>
      <c r="D84" s="15" t="s">
        <v>69</v>
      </c>
      <c r="E84" s="15" t="s">
        <v>387</v>
      </c>
      <c r="F84" s="15">
        <v>2019</v>
      </c>
      <c r="G84" s="15" t="s">
        <v>351</v>
      </c>
      <c r="H84" s="15" t="s">
        <v>209</v>
      </c>
      <c r="I84" s="15" t="s">
        <v>386</v>
      </c>
      <c r="J84" s="23">
        <f>K84+L84+M84</f>
        <v>11.12</v>
      </c>
      <c r="K84" s="23">
        <f>1.64+0.6+0.28+0.92+1.28+1.04+1.04+0.48+2.6+1.24</f>
        <v>11.12</v>
      </c>
      <c r="L84" s="23">
        <v>0</v>
      </c>
      <c r="M84" s="23">
        <v>0</v>
      </c>
      <c r="N84" s="15" t="s">
        <v>388</v>
      </c>
      <c r="O84" s="15" t="s">
        <v>389</v>
      </c>
      <c r="P84" s="15" t="s">
        <v>85</v>
      </c>
      <c r="Q84" s="15" t="s">
        <v>390</v>
      </c>
    </row>
    <row r="85" spans="1:17" s="1" customFormat="1" ht="61.5" customHeight="1">
      <c r="A85" s="15">
        <v>80</v>
      </c>
      <c r="B85" s="15" t="s">
        <v>209</v>
      </c>
      <c r="C85" s="15" t="s">
        <v>391</v>
      </c>
      <c r="D85" s="15" t="s">
        <v>392</v>
      </c>
      <c r="E85" s="15" t="s">
        <v>393</v>
      </c>
      <c r="F85" s="15">
        <v>2019</v>
      </c>
      <c r="G85" s="15" t="s">
        <v>351</v>
      </c>
      <c r="H85" s="15" t="s">
        <v>209</v>
      </c>
      <c r="I85" s="15" t="s">
        <v>394</v>
      </c>
      <c r="J85" s="23">
        <v>143.974</v>
      </c>
      <c r="K85" s="23">
        <v>143.974</v>
      </c>
      <c r="L85" s="23">
        <v>0</v>
      </c>
      <c r="M85" s="23">
        <v>0</v>
      </c>
      <c r="N85" s="15" t="s">
        <v>206</v>
      </c>
      <c r="O85" s="15" t="s">
        <v>389</v>
      </c>
      <c r="P85" s="15" t="s">
        <v>85</v>
      </c>
      <c r="Q85" s="15" t="s">
        <v>395</v>
      </c>
    </row>
    <row r="86" spans="1:17" s="1" customFormat="1" ht="61.5" customHeight="1">
      <c r="A86" s="15">
        <v>81</v>
      </c>
      <c r="B86" s="15" t="s">
        <v>209</v>
      </c>
      <c r="C86" s="15" t="s">
        <v>396</v>
      </c>
      <c r="D86" s="15" t="s">
        <v>119</v>
      </c>
      <c r="E86" s="15" t="s">
        <v>397</v>
      </c>
      <c r="F86" s="15">
        <v>2019</v>
      </c>
      <c r="G86" s="15" t="s">
        <v>351</v>
      </c>
      <c r="H86" s="15" t="s">
        <v>209</v>
      </c>
      <c r="I86" s="15" t="s">
        <v>398</v>
      </c>
      <c r="J86" s="23">
        <v>5</v>
      </c>
      <c r="K86" s="23">
        <v>5</v>
      </c>
      <c r="L86" s="23">
        <v>0</v>
      </c>
      <c r="M86" s="23">
        <v>0</v>
      </c>
      <c r="N86" s="15" t="s">
        <v>399</v>
      </c>
      <c r="O86" s="15" t="s">
        <v>400</v>
      </c>
      <c r="P86" s="15" t="s">
        <v>401</v>
      </c>
      <c r="Q86" s="15" t="s">
        <v>402</v>
      </c>
    </row>
    <row r="87" spans="1:17" s="1" customFormat="1" ht="61.5" customHeight="1">
      <c r="A87" s="15">
        <v>82</v>
      </c>
      <c r="B87" s="15" t="s">
        <v>209</v>
      </c>
      <c r="C87" s="15" t="s">
        <v>403</v>
      </c>
      <c r="D87" s="15" t="s">
        <v>404</v>
      </c>
      <c r="E87" s="15" t="s">
        <v>405</v>
      </c>
      <c r="F87" s="15">
        <v>2019</v>
      </c>
      <c r="G87" s="15" t="s">
        <v>406</v>
      </c>
      <c r="H87" s="15" t="s">
        <v>209</v>
      </c>
      <c r="I87" s="15" t="s">
        <v>403</v>
      </c>
      <c r="J87" s="23">
        <v>4.83</v>
      </c>
      <c r="K87" s="23">
        <v>4.83</v>
      </c>
      <c r="L87" s="23">
        <v>0</v>
      </c>
      <c r="M87" s="23">
        <v>0</v>
      </c>
      <c r="N87" s="15" t="s">
        <v>407</v>
      </c>
      <c r="O87" s="15" t="s">
        <v>408</v>
      </c>
      <c r="P87" s="15" t="s">
        <v>85</v>
      </c>
      <c r="Q87" s="15" t="s">
        <v>409</v>
      </c>
    </row>
    <row r="88" spans="1:17" s="1" customFormat="1" ht="61.5" customHeight="1">
      <c r="A88" s="15">
        <v>83</v>
      </c>
      <c r="B88" s="15" t="s">
        <v>209</v>
      </c>
      <c r="C88" s="24" t="s">
        <v>410</v>
      </c>
      <c r="D88" s="24" t="s">
        <v>410</v>
      </c>
      <c r="E88" s="24" t="s">
        <v>405</v>
      </c>
      <c r="F88" s="24">
        <v>2019</v>
      </c>
      <c r="G88" s="25" t="s">
        <v>351</v>
      </c>
      <c r="H88" s="15" t="s">
        <v>209</v>
      </c>
      <c r="I88" s="24" t="s">
        <v>411</v>
      </c>
      <c r="J88" s="37">
        <v>11.934</v>
      </c>
      <c r="K88" s="37">
        <v>11.934</v>
      </c>
      <c r="L88" s="23">
        <v>0</v>
      </c>
      <c r="M88" s="23">
        <v>0</v>
      </c>
      <c r="N88" s="24" t="s">
        <v>412</v>
      </c>
      <c r="O88" s="24" t="s">
        <v>413</v>
      </c>
      <c r="P88" s="25" t="s">
        <v>85</v>
      </c>
      <c r="Q88" s="24" t="s">
        <v>414</v>
      </c>
    </row>
    <row r="89" spans="1:17" s="2" customFormat="1" ht="61.5" customHeight="1">
      <c r="A89" s="15">
        <v>84</v>
      </c>
      <c r="B89" s="26" t="s">
        <v>415</v>
      </c>
      <c r="C89" s="27" t="s">
        <v>416</v>
      </c>
      <c r="D89" s="26" t="s">
        <v>69</v>
      </c>
      <c r="E89" s="26" t="s">
        <v>417</v>
      </c>
      <c r="F89" s="28">
        <v>2019</v>
      </c>
      <c r="G89" s="28" t="s">
        <v>418</v>
      </c>
      <c r="H89" s="28" t="s">
        <v>419</v>
      </c>
      <c r="I89" s="27" t="s">
        <v>420</v>
      </c>
      <c r="J89" s="38">
        <v>5</v>
      </c>
      <c r="K89" s="38">
        <v>5</v>
      </c>
      <c r="L89" s="23">
        <v>0</v>
      </c>
      <c r="M89" s="23">
        <v>0</v>
      </c>
      <c r="N89" s="28" t="s">
        <v>421</v>
      </c>
      <c r="O89" s="28" t="s">
        <v>422</v>
      </c>
      <c r="P89" s="28" t="s">
        <v>423</v>
      </c>
      <c r="Q89" s="26" t="s">
        <v>424</v>
      </c>
    </row>
    <row r="90" spans="1:17" s="2" customFormat="1" ht="61.5" customHeight="1">
      <c r="A90" s="15">
        <v>85</v>
      </c>
      <c r="B90" s="26" t="s">
        <v>415</v>
      </c>
      <c r="C90" s="27" t="s">
        <v>425</v>
      </c>
      <c r="D90" s="26" t="s">
        <v>69</v>
      </c>
      <c r="E90" s="26" t="s">
        <v>34</v>
      </c>
      <c r="F90" s="28">
        <v>2019</v>
      </c>
      <c r="G90" s="28" t="s">
        <v>418</v>
      </c>
      <c r="H90" s="28" t="s">
        <v>419</v>
      </c>
      <c r="I90" s="27" t="s">
        <v>426</v>
      </c>
      <c r="J90" s="38">
        <v>5</v>
      </c>
      <c r="K90" s="38">
        <v>5</v>
      </c>
      <c r="L90" s="23">
        <v>0</v>
      </c>
      <c r="M90" s="23">
        <v>0</v>
      </c>
      <c r="N90" s="28" t="s">
        <v>421</v>
      </c>
      <c r="O90" s="28" t="s">
        <v>422</v>
      </c>
      <c r="P90" s="28" t="s">
        <v>423</v>
      </c>
      <c r="Q90" s="26" t="s">
        <v>424</v>
      </c>
    </row>
    <row r="91" spans="1:17" s="2" customFormat="1" ht="72.75" customHeight="1">
      <c r="A91" s="15">
        <v>86</v>
      </c>
      <c r="B91" s="26" t="s">
        <v>415</v>
      </c>
      <c r="C91" s="26" t="s">
        <v>80</v>
      </c>
      <c r="D91" s="26" t="s">
        <v>33</v>
      </c>
      <c r="E91" s="26" t="s">
        <v>34</v>
      </c>
      <c r="F91" s="28">
        <v>2020</v>
      </c>
      <c r="G91" s="28" t="s">
        <v>351</v>
      </c>
      <c r="H91" s="28" t="s">
        <v>419</v>
      </c>
      <c r="I91" s="26" t="s">
        <v>427</v>
      </c>
      <c r="J91" s="38">
        <v>30</v>
      </c>
      <c r="K91" s="38">
        <v>26</v>
      </c>
      <c r="L91" s="23">
        <v>0</v>
      </c>
      <c r="M91" s="38">
        <v>4</v>
      </c>
      <c r="N91" s="28" t="s">
        <v>428</v>
      </c>
      <c r="O91" s="28" t="s">
        <v>429</v>
      </c>
      <c r="P91" s="28" t="s">
        <v>423</v>
      </c>
      <c r="Q91" s="26" t="s">
        <v>430</v>
      </c>
    </row>
    <row r="92" spans="1:17" s="2" customFormat="1" ht="75.75" customHeight="1">
      <c r="A92" s="15">
        <v>87</v>
      </c>
      <c r="B92" s="26" t="s">
        <v>415</v>
      </c>
      <c r="C92" s="26" t="s">
        <v>431</v>
      </c>
      <c r="D92" s="26" t="s">
        <v>23</v>
      </c>
      <c r="E92" s="26" t="s">
        <v>432</v>
      </c>
      <c r="F92" s="28">
        <v>2020</v>
      </c>
      <c r="G92" s="28" t="s">
        <v>351</v>
      </c>
      <c r="H92" s="28" t="s">
        <v>419</v>
      </c>
      <c r="I92" s="26" t="s">
        <v>433</v>
      </c>
      <c r="J92" s="38">
        <v>50</v>
      </c>
      <c r="K92" s="38">
        <v>40</v>
      </c>
      <c r="L92" s="23">
        <v>0</v>
      </c>
      <c r="M92" s="38">
        <v>10</v>
      </c>
      <c r="N92" s="28" t="s">
        <v>421</v>
      </c>
      <c r="O92" s="28" t="s">
        <v>422</v>
      </c>
      <c r="P92" s="28" t="s">
        <v>423</v>
      </c>
      <c r="Q92" s="26" t="s">
        <v>434</v>
      </c>
    </row>
    <row r="93" spans="1:17" s="2" customFormat="1" ht="82.5" customHeight="1">
      <c r="A93" s="15">
        <v>88</v>
      </c>
      <c r="B93" s="26" t="s">
        <v>435</v>
      </c>
      <c r="C93" s="26" t="s">
        <v>80</v>
      </c>
      <c r="D93" s="26" t="s">
        <v>81</v>
      </c>
      <c r="E93" s="26" t="s">
        <v>34</v>
      </c>
      <c r="F93" s="26">
        <v>2019</v>
      </c>
      <c r="G93" s="29" t="s">
        <v>436</v>
      </c>
      <c r="H93" s="28" t="s">
        <v>419</v>
      </c>
      <c r="I93" s="26" t="s">
        <v>437</v>
      </c>
      <c r="J93" s="38">
        <v>32</v>
      </c>
      <c r="K93" s="38">
        <v>28</v>
      </c>
      <c r="L93" s="23">
        <v>0</v>
      </c>
      <c r="M93" s="38">
        <v>4</v>
      </c>
      <c r="N93" s="26" t="s">
        <v>438</v>
      </c>
      <c r="O93" s="26" t="s">
        <v>439</v>
      </c>
      <c r="P93" s="26" t="s">
        <v>440</v>
      </c>
      <c r="Q93" s="26" t="s">
        <v>441</v>
      </c>
    </row>
    <row r="94" spans="1:17" s="2" customFormat="1" ht="82.5" customHeight="1">
      <c r="A94" s="15">
        <v>89</v>
      </c>
      <c r="B94" s="26" t="s">
        <v>435</v>
      </c>
      <c r="C94" s="26" t="s">
        <v>80</v>
      </c>
      <c r="D94" s="26" t="s">
        <v>81</v>
      </c>
      <c r="E94" s="26" t="s">
        <v>34</v>
      </c>
      <c r="F94" s="26">
        <v>2019</v>
      </c>
      <c r="G94" s="29" t="s">
        <v>436</v>
      </c>
      <c r="H94" s="28" t="s">
        <v>419</v>
      </c>
      <c r="I94" s="26" t="s">
        <v>442</v>
      </c>
      <c r="J94" s="38">
        <v>82</v>
      </c>
      <c r="K94" s="38">
        <v>72</v>
      </c>
      <c r="L94" s="23">
        <v>0</v>
      </c>
      <c r="M94" s="38">
        <v>10</v>
      </c>
      <c r="N94" s="26" t="s">
        <v>443</v>
      </c>
      <c r="O94" s="26" t="s">
        <v>444</v>
      </c>
      <c r="P94" s="26" t="s">
        <v>440</v>
      </c>
      <c r="Q94" s="26" t="s">
        <v>445</v>
      </c>
    </row>
    <row r="95" spans="1:17" s="2" customFormat="1" ht="106.5" customHeight="1">
      <c r="A95" s="15">
        <v>90</v>
      </c>
      <c r="B95" s="26" t="s">
        <v>435</v>
      </c>
      <c r="C95" s="26" t="s">
        <v>446</v>
      </c>
      <c r="D95" s="26" t="s">
        <v>119</v>
      </c>
      <c r="E95" s="26" t="s">
        <v>34</v>
      </c>
      <c r="F95" s="26">
        <v>2019</v>
      </c>
      <c r="G95" s="26" t="s">
        <v>447</v>
      </c>
      <c r="H95" s="28" t="s">
        <v>419</v>
      </c>
      <c r="I95" s="26" t="s">
        <v>448</v>
      </c>
      <c r="J95" s="38">
        <v>4</v>
      </c>
      <c r="K95" s="38">
        <v>4</v>
      </c>
      <c r="L95" s="38">
        <v>0</v>
      </c>
      <c r="M95" s="38">
        <v>0</v>
      </c>
      <c r="N95" s="26" t="s">
        <v>449</v>
      </c>
      <c r="O95" s="26" t="s">
        <v>450</v>
      </c>
      <c r="P95" s="26" t="s">
        <v>440</v>
      </c>
      <c r="Q95" s="26" t="s">
        <v>451</v>
      </c>
    </row>
    <row r="96" spans="1:17" s="3" customFormat="1" ht="156" customHeight="1">
      <c r="A96" s="15">
        <v>91</v>
      </c>
      <c r="B96" s="26" t="s">
        <v>435</v>
      </c>
      <c r="C96" s="26" t="s">
        <v>452</v>
      </c>
      <c r="D96" s="26" t="s">
        <v>69</v>
      </c>
      <c r="E96" s="26" t="s">
        <v>417</v>
      </c>
      <c r="F96" s="26">
        <v>2019</v>
      </c>
      <c r="G96" s="26" t="s">
        <v>447</v>
      </c>
      <c r="H96" s="28" t="s">
        <v>419</v>
      </c>
      <c r="I96" s="26" t="s">
        <v>453</v>
      </c>
      <c r="J96" s="38">
        <v>12</v>
      </c>
      <c r="K96" s="38">
        <v>12</v>
      </c>
      <c r="L96" s="38">
        <v>0</v>
      </c>
      <c r="M96" s="38">
        <v>0</v>
      </c>
      <c r="N96" s="26" t="s">
        <v>454</v>
      </c>
      <c r="O96" s="26" t="s">
        <v>455</v>
      </c>
      <c r="P96" s="26" t="s">
        <v>440</v>
      </c>
      <c r="Q96" s="26" t="s">
        <v>456</v>
      </c>
    </row>
    <row r="97" spans="1:17" s="3" customFormat="1" ht="192.75" customHeight="1">
      <c r="A97" s="15">
        <v>92</v>
      </c>
      <c r="B97" s="26" t="s">
        <v>435</v>
      </c>
      <c r="C97" s="26" t="s">
        <v>457</v>
      </c>
      <c r="D97" s="26" t="s">
        <v>69</v>
      </c>
      <c r="E97" s="26" t="s">
        <v>417</v>
      </c>
      <c r="F97" s="26">
        <v>2019</v>
      </c>
      <c r="G97" s="26" t="s">
        <v>447</v>
      </c>
      <c r="H97" s="28" t="s">
        <v>419</v>
      </c>
      <c r="I97" s="26" t="s">
        <v>458</v>
      </c>
      <c r="J97" s="38">
        <v>9</v>
      </c>
      <c r="K97" s="38">
        <v>9</v>
      </c>
      <c r="L97" s="38">
        <v>0</v>
      </c>
      <c r="M97" s="38">
        <v>0</v>
      </c>
      <c r="N97" s="26" t="s">
        <v>459</v>
      </c>
      <c r="O97" s="26" t="s">
        <v>460</v>
      </c>
      <c r="P97" s="26" t="s">
        <v>440</v>
      </c>
      <c r="Q97" s="26" t="s">
        <v>461</v>
      </c>
    </row>
    <row r="98" spans="1:17" s="2" customFormat="1" ht="82.5" customHeight="1">
      <c r="A98" s="15">
        <v>93</v>
      </c>
      <c r="B98" s="26" t="s">
        <v>435</v>
      </c>
      <c r="C98" s="26" t="s">
        <v>80</v>
      </c>
      <c r="D98" s="26" t="s">
        <v>81</v>
      </c>
      <c r="E98" s="26" t="s">
        <v>34</v>
      </c>
      <c r="F98" s="26">
        <v>2019</v>
      </c>
      <c r="G98" s="26" t="s">
        <v>462</v>
      </c>
      <c r="H98" s="28" t="s">
        <v>419</v>
      </c>
      <c r="I98" s="26" t="s">
        <v>463</v>
      </c>
      <c r="J98" s="38">
        <v>18</v>
      </c>
      <c r="K98" s="38">
        <v>16.5</v>
      </c>
      <c r="L98" s="38">
        <v>0</v>
      </c>
      <c r="M98" s="38">
        <v>1.5</v>
      </c>
      <c r="N98" s="26" t="s">
        <v>464</v>
      </c>
      <c r="O98" s="26" t="s">
        <v>465</v>
      </c>
      <c r="P98" s="26" t="s">
        <v>440</v>
      </c>
      <c r="Q98" s="26" t="s">
        <v>466</v>
      </c>
    </row>
    <row r="99" spans="1:17" s="3" customFormat="1" ht="82.5" customHeight="1">
      <c r="A99" s="15">
        <v>94</v>
      </c>
      <c r="B99" s="26" t="s">
        <v>435</v>
      </c>
      <c r="C99" s="26" t="s">
        <v>80</v>
      </c>
      <c r="D99" s="26" t="s">
        <v>467</v>
      </c>
      <c r="E99" s="26" t="s">
        <v>34</v>
      </c>
      <c r="F99" s="26">
        <v>2020</v>
      </c>
      <c r="G99" s="26" t="s">
        <v>468</v>
      </c>
      <c r="H99" s="28" t="s">
        <v>419</v>
      </c>
      <c r="I99" s="26" t="s">
        <v>469</v>
      </c>
      <c r="J99" s="38">
        <v>16</v>
      </c>
      <c r="K99" s="38">
        <v>14</v>
      </c>
      <c r="L99" s="38">
        <v>0</v>
      </c>
      <c r="M99" s="38">
        <v>2</v>
      </c>
      <c r="N99" s="26" t="s">
        <v>470</v>
      </c>
      <c r="O99" s="26" t="s">
        <v>471</v>
      </c>
      <c r="P99" s="26" t="s">
        <v>440</v>
      </c>
      <c r="Q99" s="26" t="s">
        <v>472</v>
      </c>
    </row>
    <row r="100" spans="1:17" s="3" customFormat="1" ht="105.75" customHeight="1">
      <c r="A100" s="15">
        <v>95</v>
      </c>
      <c r="B100" s="26" t="s">
        <v>435</v>
      </c>
      <c r="C100" s="26" t="s">
        <v>473</v>
      </c>
      <c r="D100" s="26" t="s">
        <v>467</v>
      </c>
      <c r="E100" s="26" t="s">
        <v>34</v>
      </c>
      <c r="F100" s="26">
        <v>2020</v>
      </c>
      <c r="G100" s="26" t="s">
        <v>474</v>
      </c>
      <c r="H100" s="28" t="s">
        <v>419</v>
      </c>
      <c r="I100" s="26" t="s">
        <v>475</v>
      </c>
      <c r="J100" s="38">
        <v>15</v>
      </c>
      <c r="K100" s="38">
        <v>15</v>
      </c>
      <c r="L100" s="38">
        <v>0</v>
      </c>
      <c r="M100" s="38">
        <v>0</v>
      </c>
      <c r="N100" s="26" t="s">
        <v>476</v>
      </c>
      <c r="O100" s="26" t="s">
        <v>477</v>
      </c>
      <c r="P100" s="26" t="s">
        <v>440</v>
      </c>
      <c r="Q100" s="26" t="s">
        <v>478</v>
      </c>
    </row>
    <row r="101" spans="1:17" s="2" customFormat="1" ht="100.5" customHeight="1">
      <c r="A101" s="15">
        <v>96</v>
      </c>
      <c r="B101" s="26" t="s">
        <v>435</v>
      </c>
      <c r="C101" s="26" t="s">
        <v>479</v>
      </c>
      <c r="D101" s="26" t="s">
        <v>467</v>
      </c>
      <c r="E101" s="26" t="s">
        <v>149</v>
      </c>
      <c r="F101" s="26">
        <v>2020</v>
      </c>
      <c r="G101" s="26" t="s">
        <v>447</v>
      </c>
      <c r="H101" s="28" t="s">
        <v>419</v>
      </c>
      <c r="I101" s="26" t="s">
        <v>480</v>
      </c>
      <c r="J101" s="38">
        <v>10</v>
      </c>
      <c r="K101" s="38">
        <v>10</v>
      </c>
      <c r="L101" s="38">
        <v>0</v>
      </c>
      <c r="M101" s="38">
        <v>0</v>
      </c>
      <c r="N101" s="26" t="s">
        <v>481</v>
      </c>
      <c r="O101" s="26" t="s">
        <v>482</v>
      </c>
      <c r="P101" s="26" t="s">
        <v>440</v>
      </c>
      <c r="Q101" s="26" t="s">
        <v>483</v>
      </c>
    </row>
    <row r="102" spans="1:17" s="2" customFormat="1" ht="156" customHeight="1">
      <c r="A102" s="15">
        <v>97</v>
      </c>
      <c r="B102" s="26" t="s">
        <v>435</v>
      </c>
      <c r="C102" s="26" t="s">
        <v>484</v>
      </c>
      <c r="D102" s="26" t="s">
        <v>467</v>
      </c>
      <c r="E102" s="26" t="s">
        <v>149</v>
      </c>
      <c r="F102" s="26">
        <v>2020</v>
      </c>
      <c r="G102" s="26" t="s">
        <v>447</v>
      </c>
      <c r="H102" s="28" t="s">
        <v>419</v>
      </c>
      <c r="I102" s="26" t="s">
        <v>485</v>
      </c>
      <c r="J102" s="38">
        <v>12</v>
      </c>
      <c r="K102" s="38">
        <v>12</v>
      </c>
      <c r="L102" s="38">
        <v>0</v>
      </c>
      <c r="M102" s="38">
        <v>0</v>
      </c>
      <c r="N102" s="26" t="s">
        <v>481</v>
      </c>
      <c r="O102" s="26" t="s">
        <v>455</v>
      </c>
      <c r="P102" s="26" t="s">
        <v>440</v>
      </c>
      <c r="Q102" s="26" t="s">
        <v>486</v>
      </c>
    </row>
    <row r="103" spans="1:17" s="2" customFormat="1" ht="90.75" customHeight="1">
      <c r="A103" s="15">
        <v>98</v>
      </c>
      <c r="B103" s="26" t="s">
        <v>487</v>
      </c>
      <c r="C103" s="15" t="s">
        <v>488</v>
      </c>
      <c r="D103" s="15" t="s">
        <v>69</v>
      </c>
      <c r="E103" s="15" t="s">
        <v>489</v>
      </c>
      <c r="F103" s="26" t="s">
        <v>490</v>
      </c>
      <c r="G103" s="26" t="s">
        <v>491</v>
      </c>
      <c r="H103" s="28" t="s">
        <v>419</v>
      </c>
      <c r="I103" s="15" t="s">
        <v>492</v>
      </c>
      <c r="J103" s="38">
        <v>38</v>
      </c>
      <c r="K103" s="38">
        <v>10</v>
      </c>
      <c r="L103" s="23">
        <v>0</v>
      </c>
      <c r="M103" s="38">
        <v>28</v>
      </c>
      <c r="N103" s="39" t="s">
        <v>493</v>
      </c>
      <c r="O103" s="26" t="s">
        <v>303</v>
      </c>
      <c r="P103" s="26" t="s">
        <v>494</v>
      </c>
      <c r="Q103" s="26" t="s">
        <v>495</v>
      </c>
    </row>
    <row r="104" spans="1:17" s="3" customFormat="1" ht="82.5" customHeight="1">
      <c r="A104" s="15">
        <v>99</v>
      </c>
      <c r="B104" s="30" t="s">
        <v>487</v>
      </c>
      <c r="C104" s="30" t="s">
        <v>496</v>
      </c>
      <c r="D104" s="30" t="s">
        <v>69</v>
      </c>
      <c r="E104" s="30" t="s">
        <v>34</v>
      </c>
      <c r="F104" s="30" t="s">
        <v>490</v>
      </c>
      <c r="G104" s="30" t="s">
        <v>491</v>
      </c>
      <c r="H104" s="28" t="s">
        <v>419</v>
      </c>
      <c r="I104" s="30" t="s">
        <v>497</v>
      </c>
      <c r="J104" s="40">
        <v>30</v>
      </c>
      <c r="K104" s="40">
        <v>5</v>
      </c>
      <c r="L104" s="40">
        <v>5</v>
      </c>
      <c r="M104" s="40">
        <v>20</v>
      </c>
      <c r="N104" s="41" t="s">
        <v>498</v>
      </c>
      <c r="O104" s="30" t="s">
        <v>303</v>
      </c>
      <c r="P104" s="30" t="s">
        <v>494</v>
      </c>
      <c r="Q104" s="30" t="s">
        <v>499</v>
      </c>
    </row>
    <row r="105" spans="1:17" s="3" customFormat="1" ht="82.5" customHeight="1">
      <c r="A105" s="15">
        <v>100</v>
      </c>
      <c r="B105" s="26" t="s">
        <v>487</v>
      </c>
      <c r="C105" s="15" t="s">
        <v>500</v>
      </c>
      <c r="D105" s="15" t="s">
        <v>69</v>
      </c>
      <c r="E105" s="15" t="s">
        <v>34</v>
      </c>
      <c r="F105" s="26" t="s">
        <v>501</v>
      </c>
      <c r="G105" s="26" t="s">
        <v>351</v>
      </c>
      <c r="H105" s="28" t="s">
        <v>419</v>
      </c>
      <c r="I105" s="15" t="s">
        <v>502</v>
      </c>
      <c r="J105" s="38">
        <v>50</v>
      </c>
      <c r="K105" s="38">
        <v>30</v>
      </c>
      <c r="L105" s="23">
        <v>0</v>
      </c>
      <c r="M105" s="38">
        <v>20</v>
      </c>
      <c r="N105" s="39" t="s">
        <v>503</v>
      </c>
      <c r="O105" s="26" t="s">
        <v>303</v>
      </c>
      <c r="P105" s="26" t="s">
        <v>494</v>
      </c>
      <c r="Q105" s="26" t="s">
        <v>504</v>
      </c>
    </row>
    <row r="106" spans="1:17" s="3" customFormat="1" ht="82.5" customHeight="1">
      <c r="A106" s="15">
        <v>101</v>
      </c>
      <c r="B106" s="26" t="s">
        <v>487</v>
      </c>
      <c r="C106" s="15" t="s">
        <v>505</v>
      </c>
      <c r="D106" s="15" t="s">
        <v>119</v>
      </c>
      <c r="E106" s="15" t="s">
        <v>24</v>
      </c>
      <c r="F106" s="26">
        <v>2020</v>
      </c>
      <c r="G106" s="26" t="s">
        <v>351</v>
      </c>
      <c r="H106" s="28" t="s">
        <v>419</v>
      </c>
      <c r="I106" s="15" t="s">
        <v>506</v>
      </c>
      <c r="J106" s="38">
        <v>15</v>
      </c>
      <c r="K106" s="38">
        <v>10</v>
      </c>
      <c r="L106" s="38">
        <v>5</v>
      </c>
      <c r="M106" s="23">
        <v>0</v>
      </c>
      <c r="N106" s="39" t="s">
        <v>507</v>
      </c>
      <c r="O106" s="26" t="s">
        <v>508</v>
      </c>
      <c r="P106" s="26" t="s">
        <v>494</v>
      </c>
      <c r="Q106" s="26" t="s">
        <v>509</v>
      </c>
    </row>
    <row r="107" spans="1:17" s="3" customFormat="1" ht="75.75" customHeight="1">
      <c r="A107" s="15">
        <v>102</v>
      </c>
      <c r="B107" s="26" t="s">
        <v>487</v>
      </c>
      <c r="C107" s="15" t="s">
        <v>510</v>
      </c>
      <c r="D107" s="15" t="s">
        <v>69</v>
      </c>
      <c r="E107" s="15" t="s">
        <v>24</v>
      </c>
      <c r="F107" s="26" t="s">
        <v>501</v>
      </c>
      <c r="G107" s="26" t="s">
        <v>351</v>
      </c>
      <c r="H107" s="28" t="s">
        <v>419</v>
      </c>
      <c r="I107" s="15" t="s">
        <v>511</v>
      </c>
      <c r="J107" s="38">
        <v>50</v>
      </c>
      <c r="K107" s="38">
        <v>40</v>
      </c>
      <c r="L107" s="23">
        <v>0</v>
      </c>
      <c r="M107" s="38">
        <v>10</v>
      </c>
      <c r="N107" s="39" t="s">
        <v>512</v>
      </c>
      <c r="O107" s="26" t="s">
        <v>303</v>
      </c>
      <c r="P107" s="26" t="s">
        <v>494</v>
      </c>
      <c r="Q107" s="26" t="s">
        <v>513</v>
      </c>
    </row>
    <row r="108" spans="1:17" s="2" customFormat="1" ht="75.75" customHeight="1">
      <c r="A108" s="15">
        <v>103</v>
      </c>
      <c r="B108" s="26" t="s">
        <v>487</v>
      </c>
      <c r="C108" s="15" t="s">
        <v>514</v>
      </c>
      <c r="D108" s="15" t="s">
        <v>119</v>
      </c>
      <c r="E108" s="15" t="s">
        <v>34</v>
      </c>
      <c r="F108" s="26" t="s">
        <v>501</v>
      </c>
      <c r="G108" s="26" t="s">
        <v>351</v>
      </c>
      <c r="H108" s="28" t="s">
        <v>419</v>
      </c>
      <c r="I108" s="15" t="s">
        <v>515</v>
      </c>
      <c r="J108" s="38">
        <v>120</v>
      </c>
      <c r="K108" s="38">
        <v>50</v>
      </c>
      <c r="L108" s="38">
        <v>50</v>
      </c>
      <c r="M108" s="38">
        <v>20</v>
      </c>
      <c r="N108" s="39" t="s">
        <v>516</v>
      </c>
      <c r="O108" s="26" t="s">
        <v>516</v>
      </c>
      <c r="P108" s="26" t="s">
        <v>494</v>
      </c>
      <c r="Q108" s="26" t="s">
        <v>517</v>
      </c>
    </row>
    <row r="109" spans="1:17" s="4" customFormat="1" ht="82.5" customHeight="1">
      <c r="A109" s="15">
        <v>104</v>
      </c>
      <c r="B109" s="31" t="s">
        <v>518</v>
      </c>
      <c r="C109" s="31" t="s">
        <v>519</v>
      </c>
      <c r="D109" s="31" t="s">
        <v>69</v>
      </c>
      <c r="E109" s="31" t="s">
        <v>34</v>
      </c>
      <c r="F109" s="31">
        <v>2019</v>
      </c>
      <c r="G109" s="31">
        <v>9</v>
      </c>
      <c r="H109" s="28" t="s">
        <v>419</v>
      </c>
      <c r="I109" s="31" t="s">
        <v>520</v>
      </c>
      <c r="J109" s="42">
        <v>5</v>
      </c>
      <c r="K109" s="42">
        <v>5</v>
      </c>
      <c r="L109" s="43">
        <v>0</v>
      </c>
      <c r="M109" s="43">
        <v>0</v>
      </c>
      <c r="N109" s="44" t="s">
        <v>521</v>
      </c>
      <c r="O109" s="44" t="s">
        <v>522</v>
      </c>
      <c r="P109" s="44" t="s">
        <v>304</v>
      </c>
      <c r="Q109" s="44" t="s">
        <v>523</v>
      </c>
    </row>
    <row r="110" spans="1:17" s="5" customFormat="1" ht="82.5" customHeight="1">
      <c r="A110" s="15">
        <v>105</v>
      </c>
      <c r="B110" s="31" t="s">
        <v>518</v>
      </c>
      <c r="C110" s="31" t="s">
        <v>519</v>
      </c>
      <c r="D110" s="31" t="s">
        <v>69</v>
      </c>
      <c r="E110" s="31" t="s">
        <v>34</v>
      </c>
      <c r="F110" s="31">
        <v>2019</v>
      </c>
      <c r="G110" s="31">
        <v>11</v>
      </c>
      <c r="H110" s="28" t="s">
        <v>419</v>
      </c>
      <c r="I110" s="31" t="s">
        <v>524</v>
      </c>
      <c r="J110" s="42">
        <v>5.672</v>
      </c>
      <c r="K110" s="42">
        <v>5.672</v>
      </c>
      <c r="L110" s="42">
        <v>0</v>
      </c>
      <c r="M110" s="42">
        <v>0</v>
      </c>
      <c r="N110" s="31" t="s">
        <v>525</v>
      </c>
      <c r="O110" s="31" t="s">
        <v>526</v>
      </c>
      <c r="P110" s="44" t="s">
        <v>304</v>
      </c>
      <c r="Q110" s="31" t="s">
        <v>527</v>
      </c>
    </row>
    <row r="111" spans="1:17" s="5" customFormat="1" ht="138" customHeight="1">
      <c r="A111" s="15">
        <v>106</v>
      </c>
      <c r="B111" s="31" t="s">
        <v>518</v>
      </c>
      <c r="C111" s="31" t="s">
        <v>528</v>
      </c>
      <c r="D111" s="31" t="s">
        <v>81</v>
      </c>
      <c r="E111" s="31" t="s">
        <v>34</v>
      </c>
      <c r="F111" s="31">
        <v>2019</v>
      </c>
      <c r="G111" s="31">
        <v>11</v>
      </c>
      <c r="H111" s="28" t="s">
        <v>419</v>
      </c>
      <c r="I111" s="31" t="s">
        <v>529</v>
      </c>
      <c r="J111" s="42">
        <v>3</v>
      </c>
      <c r="K111" s="42">
        <v>3</v>
      </c>
      <c r="L111" s="42">
        <v>0</v>
      </c>
      <c r="M111" s="42">
        <v>0</v>
      </c>
      <c r="N111" s="31" t="s">
        <v>530</v>
      </c>
      <c r="O111" s="31" t="s">
        <v>531</v>
      </c>
      <c r="P111" s="44" t="s">
        <v>304</v>
      </c>
      <c r="Q111" s="31" t="s">
        <v>532</v>
      </c>
    </row>
    <row r="112" spans="1:17" s="5" customFormat="1" ht="136.5" customHeight="1">
      <c r="A112" s="15">
        <v>107</v>
      </c>
      <c r="B112" s="31" t="s">
        <v>518</v>
      </c>
      <c r="C112" s="31" t="s">
        <v>528</v>
      </c>
      <c r="D112" s="31" t="s">
        <v>81</v>
      </c>
      <c r="E112" s="31" t="s">
        <v>34</v>
      </c>
      <c r="F112" s="31">
        <v>2019</v>
      </c>
      <c r="G112" s="31">
        <v>11</v>
      </c>
      <c r="H112" s="28" t="s">
        <v>419</v>
      </c>
      <c r="I112" s="31" t="s">
        <v>529</v>
      </c>
      <c r="J112" s="42">
        <v>15</v>
      </c>
      <c r="K112" s="42">
        <v>10</v>
      </c>
      <c r="L112" s="42">
        <v>0</v>
      </c>
      <c r="M112" s="42">
        <v>5</v>
      </c>
      <c r="N112" s="31" t="s">
        <v>530</v>
      </c>
      <c r="O112" s="31" t="s">
        <v>531</v>
      </c>
      <c r="P112" s="44" t="s">
        <v>304</v>
      </c>
      <c r="Q112" s="31" t="s">
        <v>532</v>
      </c>
    </row>
    <row r="113" spans="1:17" s="5" customFormat="1" ht="82.5" customHeight="1">
      <c r="A113" s="15">
        <v>108</v>
      </c>
      <c r="B113" s="31" t="s">
        <v>518</v>
      </c>
      <c r="C113" s="31" t="s">
        <v>528</v>
      </c>
      <c r="D113" s="31" t="s">
        <v>81</v>
      </c>
      <c r="E113" s="31" t="s">
        <v>34</v>
      </c>
      <c r="F113" s="31">
        <v>2019</v>
      </c>
      <c r="G113" s="31">
        <v>11</v>
      </c>
      <c r="H113" s="28" t="s">
        <v>419</v>
      </c>
      <c r="I113" s="31" t="s">
        <v>533</v>
      </c>
      <c r="J113" s="42">
        <v>5</v>
      </c>
      <c r="K113" s="42">
        <v>5</v>
      </c>
      <c r="L113" s="42">
        <v>0</v>
      </c>
      <c r="M113" s="42">
        <v>0</v>
      </c>
      <c r="N113" s="31" t="s">
        <v>534</v>
      </c>
      <c r="O113" s="31" t="s">
        <v>535</v>
      </c>
      <c r="P113" s="44" t="s">
        <v>304</v>
      </c>
      <c r="Q113" s="31" t="s">
        <v>536</v>
      </c>
    </row>
    <row r="114" spans="1:17" s="5" customFormat="1" ht="82.5" customHeight="1">
      <c r="A114" s="15">
        <v>109</v>
      </c>
      <c r="B114" s="31" t="s">
        <v>518</v>
      </c>
      <c r="C114" s="31" t="s">
        <v>537</v>
      </c>
      <c r="D114" s="31" t="s">
        <v>538</v>
      </c>
      <c r="E114" s="31" t="s">
        <v>34</v>
      </c>
      <c r="F114" s="31">
        <v>2020</v>
      </c>
      <c r="G114" s="32" t="s">
        <v>539</v>
      </c>
      <c r="H114" s="28" t="s">
        <v>419</v>
      </c>
      <c r="I114" s="31" t="s">
        <v>540</v>
      </c>
      <c r="J114" s="42">
        <v>10</v>
      </c>
      <c r="K114" s="42">
        <v>10</v>
      </c>
      <c r="L114" s="42">
        <v>0</v>
      </c>
      <c r="M114" s="42">
        <v>0</v>
      </c>
      <c r="N114" s="31" t="s">
        <v>541</v>
      </c>
      <c r="O114" s="31" t="s">
        <v>542</v>
      </c>
      <c r="P114" s="44" t="s">
        <v>304</v>
      </c>
      <c r="Q114" s="31" t="s">
        <v>543</v>
      </c>
    </row>
    <row r="115" spans="1:18" s="6" customFormat="1" ht="82.5" customHeight="1">
      <c r="A115" s="15">
        <v>110</v>
      </c>
      <c r="B115" s="31" t="s">
        <v>518</v>
      </c>
      <c r="C115" s="15" t="s">
        <v>544</v>
      </c>
      <c r="D115" s="15" t="s">
        <v>538</v>
      </c>
      <c r="E115" s="31" t="s">
        <v>34</v>
      </c>
      <c r="F115" s="15">
        <v>2018</v>
      </c>
      <c r="G115" s="32" t="s">
        <v>539</v>
      </c>
      <c r="H115" s="28" t="s">
        <v>419</v>
      </c>
      <c r="I115" s="15" t="s">
        <v>545</v>
      </c>
      <c r="J115" s="23">
        <v>4</v>
      </c>
      <c r="K115" s="23">
        <v>4</v>
      </c>
      <c r="L115" s="23">
        <v>0</v>
      </c>
      <c r="M115" s="23">
        <v>0</v>
      </c>
      <c r="N115" s="31" t="s">
        <v>546</v>
      </c>
      <c r="O115" s="15" t="s">
        <v>547</v>
      </c>
      <c r="P115" s="44" t="s">
        <v>304</v>
      </c>
      <c r="Q115" s="31" t="s">
        <v>548</v>
      </c>
      <c r="R115" s="46"/>
    </row>
    <row r="116" spans="1:18" s="6" customFormat="1" ht="69" customHeight="1">
      <c r="A116" s="15">
        <v>111</v>
      </c>
      <c r="B116" s="31" t="s">
        <v>518</v>
      </c>
      <c r="C116" s="15" t="s">
        <v>549</v>
      </c>
      <c r="D116" s="15" t="s">
        <v>538</v>
      </c>
      <c r="E116" s="31" t="s">
        <v>550</v>
      </c>
      <c r="F116" s="15">
        <v>2018</v>
      </c>
      <c r="G116" s="15">
        <v>3</v>
      </c>
      <c r="H116" s="28" t="s">
        <v>419</v>
      </c>
      <c r="I116" s="15" t="s">
        <v>551</v>
      </c>
      <c r="J116" s="23">
        <v>3</v>
      </c>
      <c r="K116" s="23">
        <v>3</v>
      </c>
      <c r="L116" s="23">
        <v>0</v>
      </c>
      <c r="M116" s="23">
        <v>0</v>
      </c>
      <c r="N116" s="15" t="s">
        <v>552</v>
      </c>
      <c r="O116" s="15" t="s">
        <v>553</v>
      </c>
      <c r="P116" s="44" t="s">
        <v>304</v>
      </c>
      <c r="Q116" s="15" t="s">
        <v>554</v>
      </c>
      <c r="R116" s="46"/>
    </row>
    <row r="117" spans="1:18" s="6" customFormat="1" ht="69" customHeight="1">
      <c r="A117" s="15">
        <v>112</v>
      </c>
      <c r="B117" s="31" t="s">
        <v>518</v>
      </c>
      <c r="C117" s="15" t="s">
        <v>555</v>
      </c>
      <c r="D117" s="15" t="s">
        <v>81</v>
      </c>
      <c r="E117" s="15" t="s">
        <v>149</v>
      </c>
      <c r="F117" s="15">
        <v>2018</v>
      </c>
      <c r="G117" s="32" t="s">
        <v>539</v>
      </c>
      <c r="H117" s="28" t="s">
        <v>419</v>
      </c>
      <c r="I117" s="15" t="s">
        <v>555</v>
      </c>
      <c r="J117" s="23">
        <v>6</v>
      </c>
      <c r="K117" s="23">
        <v>6</v>
      </c>
      <c r="L117" s="23">
        <v>0</v>
      </c>
      <c r="M117" s="23">
        <v>0</v>
      </c>
      <c r="N117" s="31" t="s">
        <v>556</v>
      </c>
      <c r="O117" s="15" t="s">
        <v>547</v>
      </c>
      <c r="P117" s="44" t="s">
        <v>304</v>
      </c>
      <c r="Q117" s="15" t="s">
        <v>557</v>
      </c>
      <c r="R117" s="46"/>
    </row>
    <row r="118" spans="1:18" s="6" customFormat="1" ht="69" customHeight="1">
      <c r="A118" s="15">
        <v>113</v>
      </c>
      <c r="B118" s="31" t="s">
        <v>518</v>
      </c>
      <c r="C118" s="15" t="s">
        <v>558</v>
      </c>
      <c r="D118" s="15" t="s">
        <v>81</v>
      </c>
      <c r="E118" s="15" t="s">
        <v>149</v>
      </c>
      <c r="F118" s="15">
        <v>2018</v>
      </c>
      <c r="G118" s="32" t="s">
        <v>559</v>
      </c>
      <c r="H118" s="28" t="s">
        <v>419</v>
      </c>
      <c r="I118" s="15" t="s">
        <v>560</v>
      </c>
      <c r="J118" s="23">
        <v>7</v>
      </c>
      <c r="K118" s="23">
        <v>7</v>
      </c>
      <c r="L118" s="23">
        <v>0</v>
      </c>
      <c r="M118" s="23">
        <v>0</v>
      </c>
      <c r="N118" s="31" t="s">
        <v>561</v>
      </c>
      <c r="O118" s="15" t="s">
        <v>547</v>
      </c>
      <c r="P118" s="44" t="s">
        <v>304</v>
      </c>
      <c r="Q118" s="31" t="s">
        <v>562</v>
      </c>
      <c r="R118" s="46"/>
    </row>
    <row r="119" spans="1:17" s="3" customFormat="1" ht="69" customHeight="1">
      <c r="A119" s="15">
        <v>114</v>
      </c>
      <c r="B119" s="26" t="s">
        <v>518</v>
      </c>
      <c r="C119" s="26" t="s">
        <v>563</v>
      </c>
      <c r="D119" s="26" t="s">
        <v>538</v>
      </c>
      <c r="E119" s="26" t="s">
        <v>387</v>
      </c>
      <c r="F119" s="26">
        <v>2018</v>
      </c>
      <c r="G119" s="26" t="s">
        <v>387</v>
      </c>
      <c r="H119" s="28" t="s">
        <v>419</v>
      </c>
      <c r="I119" s="26" t="s">
        <v>564</v>
      </c>
      <c r="J119" s="38">
        <v>5</v>
      </c>
      <c r="K119" s="38">
        <v>5</v>
      </c>
      <c r="L119" s="23">
        <v>0</v>
      </c>
      <c r="M119" s="23">
        <v>0</v>
      </c>
      <c r="N119" s="26" t="s">
        <v>565</v>
      </c>
      <c r="O119" s="26" t="s">
        <v>566</v>
      </c>
      <c r="P119" s="44" t="s">
        <v>304</v>
      </c>
      <c r="Q119" s="26" t="s">
        <v>566</v>
      </c>
    </row>
    <row r="120" spans="1:17" s="5" customFormat="1" ht="69" customHeight="1">
      <c r="A120" s="15">
        <v>115</v>
      </c>
      <c r="B120" s="33" t="s">
        <v>567</v>
      </c>
      <c r="C120" s="33" t="s">
        <v>80</v>
      </c>
      <c r="D120" s="33" t="s">
        <v>33</v>
      </c>
      <c r="E120" s="33" t="s">
        <v>34</v>
      </c>
      <c r="F120" s="34">
        <v>2019</v>
      </c>
      <c r="G120" s="34" t="s">
        <v>568</v>
      </c>
      <c r="H120" s="28" t="s">
        <v>419</v>
      </c>
      <c r="I120" s="33" t="s">
        <v>569</v>
      </c>
      <c r="J120" s="45">
        <v>196</v>
      </c>
      <c r="K120" s="45">
        <v>19.6</v>
      </c>
      <c r="L120" s="45">
        <v>127.4</v>
      </c>
      <c r="M120" s="45">
        <v>49</v>
      </c>
      <c r="N120" s="34" t="s">
        <v>570</v>
      </c>
      <c r="O120" s="34" t="s">
        <v>571</v>
      </c>
      <c r="P120" s="34" t="s">
        <v>572</v>
      </c>
      <c r="Q120" s="33" t="s">
        <v>573</v>
      </c>
    </row>
    <row r="121" spans="1:17" s="5" customFormat="1" ht="120" customHeight="1">
      <c r="A121" s="15">
        <v>116</v>
      </c>
      <c r="B121" s="33" t="s">
        <v>567</v>
      </c>
      <c r="C121" s="33" t="s">
        <v>80</v>
      </c>
      <c r="D121" s="33" t="s">
        <v>33</v>
      </c>
      <c r="E121" s="33" t="s">
        <v>34</v>
      </c>
      <c r="F121" s="34">
        <v>2020</v>
      </c>
      <c r="G121" s="34" t="s">
        <v>351</v>
      </c>
      <c r="H121" s="28" t="s">
        <v>419</v>
      </c>
      <c r="I121" s="33" t="s">
        <v>574</v>
      </c>
      <c r="J121" s="45">
        <v>302.5</v>
      </c>
      <c r="K121" s="45">
        <v>13.5</v>
      </c>
      <c r="L121" s="45">
        <v>198</v>
      </c>
      <c r="M121" s="45">
        <v>91</v>
      </c>
      <c r="N121" s="34" t="s">
        <v>575</v>
      </c>
      <c r="O121" s="34" t="s">
        <v>576</v>
      </c>
      <c r="P121" s="34" t="s">
        <v>440</v>
      </c>
      <c r="Q121" s="33" t="s">
        <v>577</v>
      </c>
    </row>
    <row r="122" spans="1:17" s="5" customFormat="1" ht="120" customHeight="1">
      <c r="A122" s="15">
        <v>117</v>
      </c>
      <c r="B122" s="33" t="s">
        <v>567</v>
      </c>
      <c r="C122" s="33" t="s">
        <v>578</v>
      </c>
      <c r="D122" s="33" t="s">
        <v>579</v>
      </c>
      <c r="E122" s="33" t="s">
        <v>34</v>
      </c>
      <c r="F122" s="34">
        <v>2020</v>
      </c>
      <c r="G122" s="34" t="s">
        <v>418</v>
      </c>
      <c r="H122" s="28" t="s">
        <v>419</v>
      </c>
      <c r="I122" s="33" t="s">
        <v>580</v>
      </c>
      <c r="J122" s="45">
        <v>36</v>
      </c>
      <c r="K122" s="45">
        <v>27</v>
      </c>
      <c r="L122" s="45">
        <v>9</v>
      </c>
      <c r="M122" s="23">
        <v>0</v>
      </c>
      <c r="N122" s="34" t="s">
        <v>581</v>
      </c>
      <c r="O122" s="34" t="s">
        <v>582</v>
      </c>
      <c r="P122" s="34" t="s">
        <v>572</v>
      </c>
      <c r="Q122" s="33" t="s">
        <v>583</v>
      </c>
    </row>
    <row r="123" spans="1:17" s="5" customFormat="1" ht="82.5" customHeight="1">
      <c r="A123" s="15">
        <v>118</v>
      </c>
      <c r="B123" s="33" t="s">
        <v>567</v>
      </c>
      <c r="C123" s="33" t="s">
        <v>584</v>
      </c>
      <c r="D123" s="33" t="s">
        <v>33</v>
      </c>
      <c r="E123" s="33" t="s">
        <v>55</v>
      </c>
      <c r="F123" s="34">
        <v>2020</v>
      </c>
      <c r="G123" s="34" t="s">
        <v>351</v>
      </c>
      <c r="H123" s="28" t="s">
        <v>419</v>
      </c>
      <c r="I123" s="33" t="s">
        <v>585</v>
      </c>
      <c r="J123" s="45">
        <v>100</v>
      </c>
      <c r="K123" s="45">
        <v>50</v>
      </c>
      <c r="L123" s="45">
        <v>50</v>
      </c>
      <c r="M123" s="23">
        <v>0</v>
      </c>
      <c r="N123" s="34" t="s">
        <v>586</v>
      </c>
      <c r="O123" s="34" t="s">
        <v>587</v>
      </c>
      <c r="P123" s="34" t="s">
        <v>572</v>
      </c>
      <c r="Q123" s="33" t="s">
        <v>588</v>
      </c>
    </row>
    <row r="124" spans="1:17" s="5" customFormat="1" ht="82.5" customHeight="1">
      <c r="A124" s="15">
        <v>119</v>
      </c>
      <c r="B124" s="33" t="s">
        <v>567</v>
      </c>
      <c r="C124" s="33" t="s">
        <v>584</v>
      </c>
      <c r="D124" s="33" t="s">
        <v>33</v>
      </c>
      <c r="E124" s="33" t="s">
        <v>55</v>
      </c>
      <c r="F124" s="34">
        <v>2020</v>
      </c>
      <c r="G124" s="34" t="s">
        <v>351</v>
      </c>
      <c r="H124" s="28" t="s">
        <v>419</v>
      </c>
      <c r="I124" s="33" t="s">
        <v>589</v>
      </c>
      <c r="J124" s="45">
        <v>32</v>
      </c>
      <c r="K124" s="45">
        <v>32</v>
      </c>
      <c r="L124" s="23">
        <v>0</v>
      </c>
      <c r="M124" s="23">
        <v>0</v>
      </c>
      <c r="N124" s="34" t="s">
        <v>590</v>
      </c>
      <c r="O124" s="34" t="s">
        <v>587</v>
      </c>
      <c r="P124" s="34" t="s">
        <v>572</v>
      </c>
      <c r="Q124" s="33" t="s">
        <v>591</v>
      </c>
    </row>
    <row r="125" spans="1:17" s="5" customFormat="1" ht="82.5" customHeight="1">
      <c r="A125" s="15">
        <v>120</v>
      </c>
      <c r="B125" s="33" t="s">
        <v>567</v>
      </c>
      <c r="C125" s="33" t="s">
        <v>592</v>
      </c>
      <c r="D125" s="33" t="s">
        <v>81</v>
      </c>
      <c r="E125" s="33" t="s">
        <v>24</v>
      </c>
      <c r="F125" s="34">
        <v>2020</v>
      </c>
      <c r="G125" s="34" t="s">
        <v>351</v>
      </c>
      <c r="H125" s="28" t="s">
        <v>419</v>
      </c>
      <c r="I125" s="33" t="s">
        <v>593</v>
      </c>
      <c r="J125" s="45">
        <v>20</v>
      </c>
      <c r="K125" s="45">
        <v>10</v>
      </c>
      <c r="L125" s="45">
        <v>10</v>
      </c>
      <c r="M125" s="23">
        <v>0</v>
      </c>
      <c r="N125" s="34" t="s">
        <v>594</v>
      </c>
      <c r="O125" s="34" t="s">
        <v>595</v>
      </c>
      <c r="P125" s="34" t="s">
        <v>572</v>
      </c>
      <c r="Q125" s="33" t="s">
        <v>596</v>
      </c>
    </row>
    <row r="126" spans="1:17" s="5" customFormat="1" ht="82.5" customHeight="1">
      <c r="A126" s="15">
        <v>121</v>
      </c>
      <c r="B126" s="35" t="s">
        <v>567</v>
      </c>
      <c r="C126" s="35" t="s">
        <v>597</v>
      </c>
      <c r="D126" s="35" t="s">
        <v>69</v>
      </c>
      <c r="E126" s="35" t="s">
        <v>34</v>
      </c>
      <c r="F126" s="36">
        <v>2018</v>
      </c>
      <c r="G126" s="33" t="s">
        <v>351</v>
      </c>
      <c r="H126" s="28" t="s">
        <v>419</v>
      </c>
      <c r="I126" s="15" t="s">
        <v>598</v>
      </c>
      <c r="J126" s="23">
        <v>12</v>
      </c>
      <c r="K126" s="23">
        <v>5</v>
      </c>
      <c r="L126" s="23">
        <v>0</v>
      </c>
      <c r="M126" s="23">
        <v>7</v>
      </c>
      <c r="N126" s="33" t="s">
        <v>599</v>
      </c>
      <c r="O126" s="33" t="s">
        <v>600</v>
      </c>
      <c r="P126" s="34" t="s">
        <v>572</v>
      </c>
      <c r="Q126" s="33" t="s">
        <v>601</v>
      </c>
    </row>
    <row r="127" spans="1:17" s="5" customFormat="1" ht="82.5" customHeight="1">
      <c r="A127" s="15">
        <v>122</v>
      </c>
      <c r="B127" s="35" t="s">
        <v>567</v>
      </c>
      <c r="C127" s="35" t="s">
        <v>597</v>
      </c>
      <c r="D127" s="35" t="s">
        <v>69</v>
      </c>
      <c r="E127" s="35" t="s">
        <v>34</v>
      </c>
      <c r="F127" s="34">
        <v>2019</v>
      </c>
      <c r="G127" s="33" t="s">
        <v>351</v>
      </c>
      <c r="H127" s="28" t="s">
        <v>419</v>
      </c>
      <c r="I127" s="15" t="s">
        <v>602</v>
      </c>
      <c r="J127" s="45">
        <v>400</v>
      </c>
      <c r="K127" s="45">
        <v>100</v>
      </c>
      <c r="L127" s="23">
        <v>0</v>
      </c>
      <c r="M127" s="45">
        <v>300</v>
      </c>
      <c r="N127" s="33" t="s">
        <v>599</v>
      </c>
      <c r="O127" s="33" t="s">
        <v>600</v>
      </c>
      <c r="P127" s="34" t="s">
        <v>572</v>
      </c>
      <c r="Q127" s="33" t="s">
        <v>601</v>
      </c>
    </row>
    <row r="128" spans="1:17" s="5" customFormat="1" ht="82.5" customHeight="1">
      <c r="A128" s="15">
        <v>123</v>
      </c>
      <c r="B128" s="35" t="s">
        <v>567</v>
      </c>
      <c r="C128" s="35" t="s">
        <v>597</v>
      </c>
      <c r="D128" s="35" t="s">
        <v>69</v>
      </c>
      <c r="E128" s="35" t="s">
        <v>34</v>
      </c>
      <c r="F128" s="36">
        <v>2020</v>
      </c>
      <c r="G128" s="33" t="s">
        <v>351</v>
      </c>
      <c r="H128" s="28" t="s">
        <v>419</v>
      </c>
      <c r="I128" s="15" t="s">
        <v>602</v>
      </c>
      <c r="J128" s="23">
        <v>588</v>
      </c>
      <c r="K128" s="23">
        <v>95</v>
      </c>
      <c r="L128" s="23">
        <v>0</v>
      </c>
      <c r="M128" s="23">
        <v>493</v>
      </c>
      <c r="N128" s="33" t="s">
        <v>599</v>
      </c>
      <c r="O128" s="33" t="s">
        <v>600</v>
      </c>
      <c r="P128" s="34" t="s">
        <v>572</v>
      </c>
      <c r="Q128" s="33" t="s">
        <v>601</v>
      </c>
    </row>
    <row r="129" spans="1:17" s="5" customFormat="1" ht="82.5" customHeight="1">
      <c r="A129" s="15">
        <v>124</v>
      </c>
      <c r="B129" s="33" t="s">
        <v>567</v>
      </c>
      <c r="C129" s="33" t="s">
        <v>603</v>
      </c>
      <c r="D129" s="33" t="s">
        <v>69</v>
      </c>
      <c r="E129" s="33" t="s">
        <v>417</v>
      </c>
      <c r="F129" s="34">
        <v>2019</v>
      </c>
      <c r="G129" s="47" t="s">
        <v>418</v>
      </c>
      <c r="H129" s="28" t="s">
        <v>419</v>
      </c>
      <c r="I129" s="33" t="s">
        <v>604</v>
      </c>
      <c r="J129" s="45">
        <v>10</v>
      </c>
      <c r="K129" s="45">
        <v>10</v>
      </c>
      <c r="L129" s="23">
        <v>0</v>
      </c>
      <c r="M129" s="23">
        <v>0</v>
      </c>
      <c r="N129" s="34" t="s">
        <v>605</v>
      </c>
      <c r="O129" s="34" t="s">
        <v>606</v>
      </c>
      <c r="P129" s="34" t="s">
        <v>572</v>
      </c>
      <c r="Q129" s="33" t="s">
        <v>607</v>
      </c>
    </row>
    <row r="130" spans="1:17" s="7" customFormat="1" ht="82.5" customHeight="1">
      <c r="A130" s="15">
        <v>125</v>
      </c>
      <c r="B130" s="15" t="s">
        <v>209</v>
      </c>
      <c r="C130" s="15" t="s">
        <v>386</v>
      </c>
      <c r="D130" s="15" t="s">
        <v>69</v>
      </c>
      <c r="E130" s="15" t="s">
        <v>387</v>
      </c>
      <c r="F130" s="15">
        <v>2019</v>
      </c>
      <c r="G130" s="15" t="s">
        <v>351</v>
      </c>
      <c r="H130" s="15" t="s">
        <v>209</v>
      </c>
      <c r="I130" s="15" t="s">
        <v>386</v>
      </c>
      <c r="J130" s="23">
        <v>6.44</v>
      </c>
      <c r="K130" s="23">
        <v>6.44</v>
      </c>
      <c r="L130" s="23">
        <v>0</v>
      </c>
      <c r="M130" s="23">
        <v>0</v>
      </c>
      <c r="N130" s="15" t="s">
        <v>608</v>
      </c>
      <c r="O130" s="15" t="s">
        <v>389</v>
      </c>
      <c r="P130" s="15" t="s">
        <v>85</v>
      </c>
      <c r="Q130" s="15" t="s">
        <v>609</v>
      </c>
    </row>
    <row r="131" spans="1:17" s="7" customFormat="1" ht="82.5" customHeight="1">
      <c r="A131" s="15">
        <v>126</v>
      </c>
      <c r="B131" s="48" t="s">
        <v>209</v>
      </c>
      <c r="C131" s="48" t="s">
        <v>311</v>
      </c>
      <c r="D131" s="48" t="s">
        <v>69</v>
      </c>
      <c r="E131" s="48" t="s">
        <v>34</v>
      </c>
      <c r="F131" s="11">
        <v>2019</v>
      </c>
      <c r="G131" s="49">
        <v>43477</v>
      </c>
      <c r="H131" s="15" t="s">
        <v>209</v>
      </c>
      <c r="I131" s="48" t="s">
        <v>311</v>
      </c>
      <c r="J131" s="52">
        <v>20</v>
      </c>
      <c r="K131" s="52">
        <v>20</v>
      </c>
      <c r="L131" s="23">
        <v>0</v>
      </c>
      <c r="M131" s="23">
        <v>0</v>
      </c>
      <c r="N131" s="48" t="s">
        <v>206</v>
      </c>
      <c r="O131" s="48" t="s">
        <v>313</v>
      </c>
      <c r="P131" s="48" t="s">
        <v>85</v>
      </c>
      <c r="Q131" s="48" t="s">
        <v>208</v>
      </c>
    </row>
    <row r="132" spans="1:17" s="7" customFormat="1" ht="82.5" customHeight="1">
      <c r="A132" s="15">
        <v>127</v>
      </c>
      <c r="B132" s="15" t="s">
        <v>209</v>
      </c>
      <c r="C132" s="48" t="s">
        <v>324</v>
      </c>
      <c r="D132" s="48" t="s">
        <v>69</v>
      </c>
      <c r="E132" s="48" t="s">
        <v>34</v>
      </c>
      <c r="F132" s="11">
        <v>2019</v>
      </c>
      <c r="G132" s="49">
        <v>43477</v>
      </c>
      <c r="H132" s="15" t="s">
        <v>209</v>
      </c>
      <c r="I132" s="15" t="s">
        <v>325</v>
      </c>
      <c r="J132" s="52">
        <v>30</v>
      </c>
      <c r="K132" s="52">
        <v>30</v>
      </c>
      <c r="L132" s="23">
        <v>0</v>
      </c>
      <c r="M132" s="23">
        <v>0</v>
      </c>
      <c r="N132" s="15" t="s">
        <v>326</v>
      </c>
      <c r="O132" s="48" t="s">
        <v>327</v>
      </c>
      <c r="P132" s="48" t="s">
        <v>85</v>
      </c>
      <c r="Q132" s="48" t="s">
        <v>208</v>
      </c>
    </row>
    <row r="133" spans="1:17" s="7" customFormat="1" ht="139.5" customHeight="1">
      <c r="A133" s="15">
        <v>128</v>
      </c>
      <c r="B133" s="48" t="s">
        <v>209</v>
      </c>
      <c r="C133" s="48" t="s">
        <v>610</v>
      </c>
      <c r="D133" s="48" t="s">
        <v>69</v>
      </c>
      <c r="E133" s="48" t="s">
        <v>34</v>
      </c>
      <c r="F133" s="11">
        <v>2019</v>
      </c>
      <c r="G133" s="49">
        <v>43477</v>
      </c>
      <c r="H133" s="15" t="s">
        <v>209</v>
      </c>
      <c r="I133" s="48" t="s">
        <v>611</v>
      </c>
      <c r="J133" s="52">
        <v>80</v>
      </c>
      <c r="K133" s="52">
        <v>80</v>
      </c>
      <c r="L133" s="23">
        <v>0</v>
      </c>
      <c r="M133" s="23">
        <v>0</v>
      </c>
      <c r="N133" s="48" t="s">
        <v>326</v>
      </c>
      <c r="O133" s="48" t="s">
        <v>612</v>
      </c>
      <c r="P133" s="48" t="s">
        <v>85</v>
      </c>
      <c r="Q133" s="48" t="s">
        <v>613</v>
      </c>
    </row>
    <row r="134" spans="1:17" s="7" customFormat="1" ht="82.5" customHeight="1">
      <c r="A134" s="15">
        <v>129</v>
      </c>
      <c r="B134" s="48" t="s">
        <v>209</v>
      </c>
      <c r="C134" s="48" t="s">
        <v>614</v>
      </c>
      <c r="D134" s="48" t="s">
        <v>69</v>
      </c>
      <c r="E134" s="48" t="s">
        <v>615</v>
      </c>
      <c r="F134" s="11">
        <v>2019</v>
      </c>
      <c r="G134" s="49">
        <v>43477</v>
      </c>
      <c r="H134" s="15" t="s">
        <v>209</v>
      </c>
      <c r="I134" s="48" t="s">
        <v>616</v>
      </c>
      <c r="J134" s="52">
        <v>32.152</v>
      </c>
      <c r="K134" s="52">
        <v>32.152</v>
      </c>
      <c r="L134" s="23">
        <v>0</v>
      </c>
      <c r="M134" s="23">
        <v>0</v>
      </c>
      <c r="N134" s="48" t="s">
        <v>617</v>
      </c>
      <c r="O134" s="48" t="s">
        <v>618</v>
      </c>
      <c r="P134" s="48" t="s">
        <v>85</v>
      </c>
      <c r="Q134" s="48" t="s">
        <v>86</v>
      </c>
    </row>
    <row r="135" spans="1:17" s="1" customFormat="1" ht="82.5" customHeight="1">
      <c r="A135" s="50">
        <v>130</v>
      </c>
      <c r="B135" s="51" t="s">
        <v>21</v>
      </c>
      <c r="C135" s="51" t="s">
        <v>293</v>
      </c>
      <c r="D135" s="51" t="s">
        <v>23</v>
      </c>
      <c r="E135" s="51" t="s">
        <v>34</v>
      </c>
      <c r="F135" s="50">
        <v>2019</v>
      </c>
      <c r="G135" s="51" t="s">
        <v>25</v>
      </c>
      <c r="H135" s="51" t="s">
        <v>26</v>
      </c>
      <c r="I135" s="51" t="s">
        <v>22</v>
      </c>
      <c r="J135" s="53">
        <v>3</v>
      </c>
      <c r="K135" s="53">
        <v>3</v>
      </c>
      <c r="L135" s="53">
        <v>0</v>
      </c>
      <c r="M135" s="53">
        <v>0</v>
      </c>
      <c r="N135" s="34" t="s">
        <v>619</v>
      </c>
      <c r="O135" s="34" t="s">
        <v>587</v>
      </c>
      <c r="P135" s="34" t="s">
        <v>572</v>
      </c>
      <c r="Q135" s="33" t="s">
        <v>591</v>
      </c>
    </row>
    <row r="136" spans="1:17" s="1" customFormat="1" ht="82.5" customHeight="1">
      <c r="A136" s="50">
        <v>131</v>
      </c>
      <c r="B136" s="51" t="s">
        <v>142</v>
      </c>
      <c r="C136" s="51" t="s">
        <v>293</v>
      </c>
      <c r="D136" s="51" t="s">
        <v>23</v>
      </c>
      <c r="E136" s="51" t="s">
        <v>34</v>
      </c>
      <c r="F136" s="50">
        <v>2019</v>
      </c>
      <c r="G136" s="51" t="s">
        <v>25</v>
      </c>
      <c r="H136" s="51" t="s">
        <v>26</v>
      </c>
      <c r="I136" s="51" t="s">
        <v>22</v>
      </c>
      <c r="J136" s="53">
        <v>3</v>
      </c>
      <c r="K136" s="53">
        <v>3</v>
      </c>
      <c r="L136" s="53">
        <v>0</v>
      </c>
      <c r="M136" s="53">
        <v>0</v>
      </c>
      <c r="N136" s="34" t="s">
        <v>206</v>
      </c>
      <c r="O136" s="34" t="s">
        <v>587</v>
      </c>
      <c r="P136" s="34" t="s">
        <v>572</v>
      </c>
      <c r="Q136" s="33" t="s">
        <v>591</v>
      </c>
    </row>
    <row r="137" spans="1:17" s="1" customFormat="1" ht="82.5" customHeight="1">
      <c r="A137" s="50">
        <v>132</v>
      </c>
      <c r="B137" s="51" t="s">
        <v>518</v>
      </c>
      <c r="C137" s="51" t="s">
        <v>293</v>
      </c>
      <c r="D137" s="51" t="s">
        <v>23</v>
      </c>
      <c r="E137" s="51" t="s">
        <v>34</v>
      </c>
      <c r="F137" s="50">
        <v>2019</v>
      </c>
      <c r="G137" s="51" t="s">
        <v>25</v>
      </c>
      <c r="H137" s="51" t="s">
        <v>419</v>
      </c>
      <c r="I137" s="51" t="s">
        <v>22</v>
      </c>
      <c r="J137" s="53">
        <v>3</v>
      </c>
      <c r="K137" s="53">
        <v>3</v>
      </c>
      <c r="L137" s="53">
        <v>0</v>
      </c>
      <c r="M137" s="53">
        <v>0</v>
      </c>
      <c r="N137" s="34" t="s">
        <v>206</v>
      </c>
      <c r="O137" s="34" t="s">
        <v>587</v>
      </c>
      <c r="P137" s="34" t="s">
        <v>572</v>
      </c>
      <c r="Q137" s="33" t="s">
        <v>591</v>
      </c>
    </row>
  </sheetData>
  <sheetProtection/>
  <autoFilter ref="A5:R137"/>
  <mergeCells count="16">
    <mergeCell ref="A1:Q1"/>
    <mergeCell ref="A2:Q2"/>
    <mergeCell ref="J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N3:N4"/>
    <mergeCell ref="O3:O4"/>
    <mergeCell ref="P3:P4"/>
    <mergeCell ref="Q3:Q4"/>
  </mergeCells>
  <printOptions horizontalCentered="1"/>
  <pageMargins left="0.31" right="0.31" top="1" bottom="1" header="0.51" footer="0.51"/>
  <pageSetup horizontalDpi="600" verticalDpi="600" orientation="landscape" paperSize="9"/>
  <headerFooter scaleWithDoc="0" alignWithMargins="0">
    <oddFooter>&amp;C第 &amp;P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646374875</cp:lastModifiedBy>
  <dcterms:created xsi:type="dcterms:W3CDTF">2019-10-09T04:36:16Z</dcterms:created>
  <dcterms:modified xsi:type="dcterms:W3CDTF">2019-10-11T06:04:30Z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